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24915" windowHeight="11565" activeTab="0"/>
  </bookViews>
  <sheets>
    <sheet name="Tabel 1" sheetId="1" r:id="rId1"/>
    <sheet name="Toelichting" sheetId="2" r:id="rId2"/>
    <sheet name="Blad3" sheetId="3" r:id="rId3"/>
  </sheets>
  <definedNames/>
  <calcPr fullCalcOnLoad="1"/>
</workbook>
</file>

<file path=xl/sharedStrings.xml><?xml version="1.0" encoding="utf-8"?>
<sst xmlns="http://schemas.openxmlformats.org/spreadsheetml/2006/main" count="45" uniqueCount="36">
  <si>
    <t>marge</t>
  </si>
  <si>
    <t>1)</t>
  </si>
  <si>
    <t>-</t>
  </si>
  <si>
    <t>Nederland totaal</t>
  </si>
  <si>
    <t>Man</t>
  </si>
  <si>
    <t>Vrouw</t>
  </si>
  <si>
    <t>Geslacht</t>
  </si>
  <si>
    <t xml:space="preserve">Aankoop- </t>
  </si>
  <si>
    <t>fraude</t>
  </si>
  <si>
    <t>verkoopfraude</t>
  </si>
  <si>
    <t>Verkoop-</t>
  </si>
  <si>
    <t>Leeftijd</t>
  </si>
  <si>
    <t>Onderwijsniveau</t>
  </si>
  <si>
    <t>Online</t>
  </si>
  <si>
    <t>gekocht</t>
  </si>
  <si>
    <t>15-18 jaar</t>
  </si>
  <si>
    <t>18-25 jaar</t>
  </si>
  <si>
    <t>25-35 jaar</t>
  </si>
  <si>
    <t>35-45 jaar</t>
  </si>
  <si>
    <t>45-55 jaar</t>
  </si>
  <si>
    <t>55-65 jaar</t>
  </si>
  <si>
    <t>65-75 jaar</t>
  </si>
  <si>
    <t>75 jaar en ouder</t>
  </si>
  <si>
    <t>.</t>
  </si>
  <si>
    <t>Aankoop- en/of</t>
  </si>
  <si>
    <t>% slachtoffer</t>
  </si>
  <si>
    <t>% kopers</t>
  </si>
  <si>
    <t xml:space="preserve">Tabel 1. Slachtoffers van aan- en verkoopfraude bij online aankopen </t>
  </si>
  <si>
    <t>Bron: CBS</t>
  </si>
  <si>
    <t xml:space="preserve">De gegevens zijn afkomstig uit de Veiligheidsmonitor 2012 en de enquête ‘ICT gebruik van personen en huishoudens 2012’ van het CBS. </t>
  </si>
  <si>
    <t>Voor de Veiligheidsmonitor is aan personen van 15 jaar en ouder gevraagd of ze in de twaalf maanden voorafgaand aan het interview slachtoffer zijn geweest van aan- en/of verkoopfraude (het kopen of verkopen van goederen of diensten zonder die te leveren of te betalen).</t>
  </si>
  <si>
    <t xml:space="preserve">In de ICT-enquête zijn personen van 12 jaar en ouder gevraagd naar hun online aankoopgedrag. De in dit artikel genoemde percentages online kopers betreffen mensen van 15 jaar en ouder die in de 12 maanden voor het onderzoek iets gekocht hebben via internet. </t>
  </si>
  <si>
    <t>Toelichting</t>
  </si>
  <si>
    <t>Lager onderwijs</t>
  </si>
  <si>
    <t>Middelbaar onderwijs</t>
  </si>
  <si>
    <t>Hoger onderwijs</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</si>
</sst>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
    <numFmt numFmtId="166" formatCode="#,##0.0"/>
    <numFmt numFmtId="167" formatCode="#,##0.0000"/>
    <numFmt numFmtId="168" formatCode="&quot;Ja&quot;;&quot;Ja&quot;;&quot;Nee&quot;"/>
    <numFmt numFmtId="169" formatCode="&quot;Waar&quot;;&quot;Waar&quot;;&quot;Onwaar&quot;"/>
    <numFmt numFmtId="170" formatCode="&quot;Aan&quot;;&quot;Aan&quot;;&quot;Uit&quot;"/>
    <numFmt numFmtId="171" formatCode="[$€-2]\ #.##000_);[Red]\([$€-2]\ #.##000\)"/>
  </numFmts>
  <fonts count="50">
    <font>
      <sz val="11"/>
      <color theme="1"/>
      <name val="Calibri"/>
      <family val="2"/>
    </font>
    <font>
      <sz val="11"/>
      <color indexed="8"/>
      <name val="Calibri"/>
      <family val="2"/>
    </font>
    <font>
      <sz val="9"/>
      <name val="Arial"/>
      <family val="2"/>
    </font>
    <font>
      <sz val="10"/>
      <name val="Arial"/>
      <family val="2"/>
    </font>
    <font>
      <b/>
      <sz val="11"/>
      <name val="Arial"/>
      <family val="2"/>
    </font>
    <font>
      <sz val="8"/>
      <name val="Arial"/>
      <family val="2"/>
    </font>
    <font>
      <sz val="8"/>
      <name val="Courier"/>
      <family val="3"/>
    </font>
    <font>
      <i/>
      <sz val="10"/>
      <name val="Arial"/>
      <family val="2"/>
    </font>
    <font>
      <b/>
      <sz val="10"/>
      <name val="Arial"/>
      <family val="2"/>
    </font>
    <font>
      <vertAlign val="superscript"/>
      <sz val="10"/>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0"/>
      <name val="Calibri"/>
      <family val="2"/>
    </font>
    <font>
      <sz val="11"/>
      <color indexed="17"/>
      <name val="Calibri"/>
      <family val="2"/>
    </font>
    <font>
      <u val="single"/>
      <sz val="11"/>
      <color indexed="12"/>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0"/>
      <color indexed="8"/>
      <name val="Arial"/>
      <family val="2"/>
    </font>
    <font>
      <sz val="10"/>
      <color indexed="8"/>
      <name val="Arial"/>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0"/>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0" borderId="0" applyNumberFormat="0" applyFill="0" applyBorder="0" applyAlignment="0" applyProtection="0"/>
    <xf numFmtId="0" fontId="37"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0" fillId="31" borderId="7" applyNumberFormat="0" applyFont="0" applyAlignment="0" applyProtection="0"/>
    <xf numFmtId="0" fontId="42" fillId="32" borderId="0" applyNumberFormat="0" applyBorder="0" applyAlignment="0" applyProtection="0"/>
    <xf numFmtId="9" fontId="0" fillId="0" borderId="0" applyFont="0" applyFill="0" applyBorder="0" applyAlignment="0" applyProtection="0"/>
    <xf numFmtId="0" fontId="6" fillId="0" borderId="0">
      <alignment/>
      <protection/>
    </xf>
    <xf numFmtId="0" fontId="43" fillId="0" borderId="0" applyNumberFormat="0" applyFill="0" applyBorder="0" applyAlignment="0" applyProtection="0"/>
    <xf numFmtId="0" fontId="44" fillId="0" borderId="8" applyNumberFormat="0" applyFill="0" applyAlignment="0" applyProtection="0"/>
    <xf numFmtId="0" fontId="45"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cellStyleXfs>
  <cellXfs count="47">
    <xf numFmtId="0" fontId="0" fillId="0" borderId="0" xfId="0" applyFont="1"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right"/>
    </xf>
    <xf numFmtId="0" fontId="2" fillId="0" borderId="0" xfId="0" applyFont="1" applyAlignment="1">
      <alignment horizontal="center"/>
    </xf>
    <xf numFmtId="0" fontId="3" fillId="0" borderId="0" xfId="0" applyFont="1" applyAlignment="1">
      <alignment horizontal="center"/>
    </xf>
    <xf numFmtId="0" fontId="2"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left"/>
    </xf>
    <xf numFmtId="0" fontId="3" fillId="0" borderId="0" xfId="0" applyFont="1" applyBorder="1" applyAlignment="1">
      <alignment/>
    </xf>
    <xf numFmtId="0" fontId="4" fillId="0" borderId="0" xfId="0" applyFont="1" applyBorder="1" applyAlignment="1">
      <alignment horizontal="left"/>
    </xf>
    <xf numFmtId="164" fontId="2" fillId="0" borderId="0" xfId="0" applyNumberFormat="1" applyFont="1" applyBorder="1" applyAlignment="1">
      <alignment horizontal="center"/>
    </xf>
    <xf numFmtId="0" fontId="2" fillId="0" borderId="0" xfId="0" applyFont="1" applyFill="1"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horizontal="center"/>
    </xf>
    <xf numFmtId="0" fontId="48" fillId="0" borderId="0" xfId="0" applyFont="1" applyAlignment="1">
      <alignment/>
    </xf>
    <xf numFmtId="0" fontId="0" fillId="0" borderId="0" xfId="0" applyAlignment="1">
      <alignment horizontal="justify" vertical="center"/>
    </xf>
    <xf numFmtId="0" fontId="0" fillId="0" borderId="0" xfId="0" applyAlignment="1">
      <alignment horizontal="justify" vertical="center" wrapText="1"/>
    </xf>
    <xf numFmtId="0" fontId="44" fillId="0" borderId="0" xfId="0" applyFont="1" applyAlignment="1">
      <alignment/>
    </xf>
    <xf numFmtId="0" fontId="3" fillId="0" borderId="0" xfId="0" applyFont="1" applyFill="1" applyBorder="1" applyAlignment="1">
      <alignment horizontal="right"/>
    </xf>
    <xf numFmtId="0" fontId="3" fillId="0" borderId="0" xfId="0" applyFont="1" applyFill="1" applyBorder="1" applyAlignment="1">
      <alignment horizontal="center"/>
    </xf>
    <xf numFmtId="0" fontId="7" fillId="0" borderId="0" xfId="0" applyFont="1" applyFill="1" applyBorder="1" applyAlignment="1">
      <alignment/>
    </xf>
    <xf numFmtId="0" fontId="7" fillId="0" borderId="0" xfId="0" applyFont="1" applyFill="1" applyBorder="1" applyAlignment="1">
      <alignment horizontal="right"/>
    </xf>
    <xf numFmtId="0" fontId="8" fillId="0" borderId="0" xfId="0" applyFont="1" applyBorder="1" applyAlignment="1">
      <alignment/>
    </xf>
    <xf numFmtId="164" fontId="3" fillId="0" borderId="0" xfId="0" applyNumberFormat="1" applyFont="1" applyBorder="1" applyAlignment="1">
      <alignment/>
    </xf>
    <xf numFmtId="164" fontId="3" fillId="0" borderId="0" xfId="0" applyNumberFormat="1" applyFont="1" applyFill="1" applyBorder="1" applyAlignment="1">
      <alignment horizontal="center"/>
    </xf>
    <xf numFmtId="166" fontId="3" fillId="0" borderId="0" xfId="56" applyNumberFormat="1" applyFont="1" applyBorder="1" applyAlignment="1" applyProtection="1">
      <alignment horizontal="right"/>
      <protection locked="0"/>
    </xf>
    <xf numFmtId="0" fontId="8" fillId="0" borderId="0" xfId="0" applyFont="1" applyBorder="1" applyAlignment="1">
      <alignment horizontal="left"/>
    </xf>
    <xf numFmtId="164" fontId="3" fillId="0" borderId="0" xfId="0" applyNumberFormat="1" applyFont="1" applyFill="1" applyBorder="1" applyAlignment="1">
      <alignment/>
    </xf>
    <xf numFmtId="164" fontId="3" fillId="0" borderId="0" xfId="0" applyNumberFormat="1" applyFont="1" applyFill="1" applyBorder="1" applyAlignment="1">
      <alignment horizontal="right"/>
    </xf>
    <xf numFmtId="164" fontId="8" fillId="0" borderId="0" xfId="0" applyNumberFormat="1" applyFont="1" applyFill="1" applyBorder="1" applyAlignment="1">
      <alignment horizontal="right"/>
    </xf>
    <xf numFmtId="0" fontId="8" fillId="0" borderId="0" xfId="0" applyFont="1" applyFill="1" applyBorder="1" applyAlignment="1">
      <alignment horizontal="right"/>
    </xf>
    <xf numFmtId="0" fontId="3" fillId="0" borderId="0" xfId="0" applyFont="1" applyBorder="1" applyAlignment="1">
      <alignment horizontal="left" indent="1"/>
    </xf>
    <xf numFmtId="164" fontId="7" fillId="0" borderId="0" xfId="0" applyNumberFormat="1" applyFont="1" applyBorder="1" applyAlignment="1">
      <alignment horizontal="left"/>
    </xf>
    <xf numFmtId="164" fontId="3" fillId="0" borderId="0" xfId="0" applyNumberFormat="1" applyFont="1" applyBorder="1" applyAlignment="1">
      <alignment horizontal="right"/>
    </xf>
    <xf numFmtId="0" fontId="3" fillId="0" borderId="0" xfId="0" applyFont="1" applyBorder="1" applyAlignment="1">
      <alignment horizontal="right"/>
    </xf>
    <xf numFmtId="166" fontId="49" fillId="0" borderId="0" xfId="0" applyNumberFormat="1" applyFont="1" applyBorder="1" applyAlignment="1" applyProtection="1">
      <alignment horizontal="right"/>
      <protection locked="0"/>
    </xf>
    <xf numFmtId="164" fontId="7" fillId="0" borderId="0" xfId="0" applyNumberFormat="1" applyFont="1" applyBorder="1" applyAlignment="1">
      <alignment/>
    </xf>
    <xf numFmtId="0" fontId="3" fillId="0" borderId="0" xfId="0" applyFont="1" applyBorder="1" applyAlignment="1" quotePrefix="1">
      <alignment horizontal="fill"/>
    </xf>
    <xf numFmtId="0" fontId="8" fillId="0" borderId="0" xfId="0" applyFont="1" applyBorder="1" applyAlignment="1">
      <alignment horizontal="fill"/>
    </xf>
    <xf numFmtId="0" fontId="3" fillId="0" borderId="0" xfId="0" applyFont="1" applyBorder="1" applyAlignment="1">
      <alignment horizontal="fill"/>
    </xf>
    <xf numFmtId="0" fontId="3" fillId="0" borderId="0" xfId="0" applyFont="1" applyBorder="1" applyAlignment="1">
      <alignment horizontal="center"/>
    </xf>
    <xf numFmtId="0" fontId="3" fillId="0" borderId="0" xfId="0" applyFont="1" applyFill="1" applyBorder="1" applyAlignment="1">
      <alignment horizontal="left"/>
    </xf>
    <xf numFmtId="0" fontId="9" fillId="0" borderId="0" xfId="0" applyFont="1" applyFill="1" applyBorder="1" applyAlignment="1">
      <alignment horizontal="center"/>
    </xf>
    <xf numFmtId="0" fontId="3" fillId="0" borderId="0" xfId="0" applyFont="1" applyFill="1" applyBorder="1" applyAlignment="1">
      <alignment/>
    </xf>
    <xf numFmtId="0" fontId="8" fillId="0" borderId="0"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 2" xfId="56"/>
    <cellStyle name="Titel" xfId="57"/>
    <cellStyle name="Totaal" xfId="58"/>
    <cellStyle name="Uitvoer" xfId="59"/>
    <cellStyle name="Currency" xfId="60"/>
    <cellStyle name="Currency [0]" xfId="61"/>
    <cellStyle name="Verklarende tekst" xfId="62"/>
    <cellStyle name="Waarschuwingsteks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54"/>
  <sheetViews>
    <sheetView tabSelected="1" zoomScale="115" zoomScaleNormal="115" zoomScalePageLayoutView="0" workbookViewId="0" topLeftCell="A1">
      <selection activeCell="A1" sqref="A1"/>
    </sheetView>
  </sheetViews>
  <sheetFormatPr defaultColWidth="9.140625" defaultRowHeight="15"/>
  <cols>
    <col min="1" max="1" width="22.140625" style="2" customWidth="1"/>
    <col min="2" max="2" width="13.57421875" style="2" bestFit="1" customWidth="1"/>
    <col min="3" max="3" width="6.140625" style="3" customWidth="1"/>
    <col min="4" max="4" width="2.140625" style="4" bestFit="1" customWidth="1"/>
    <col min="5" max="5" width="9.421875" style="2" bestFit="1" customWidth="1"/>
    <col min="6" max="6" width="6.140625" style="3" bestFit="1" customWidth="1"/>
    <col min="7" max="7" width="2.140625" style="4" bestFit="1" customWidth="1"/>
    <col min="8" max="8" width="8.421875" style="3" bestFit="1" customWidth="1"/>
    <col min="9" max="9" width="6.140625" style="3" bestFit="1" customWidth="1"/>
    <col min="10" max="10" width="2.140625" style="4" bestFit="1" customWidth="1"/>
    <col min="11" max="11" width="9.57421875" style="4" bestFit="1" customWidth="1"/>
    <col min="12" max="12" width="3.7109375" style="5" customWidth="1"/>
    <col min="13" max="13" width="3.7109375" style="2" customWidth="1"/>
    <col min="14" max="14" width="14.57421875" style="2" customWidth="1"/>
    <col min="15" max="22" width="9.421875" style="2" customWidth="1"/>
    <col min="23" max="16384" width="9.140625" style="2" customWidth="1"/>
  </cols>
  <sheetData>
    <row r="1" spans="1:13" s="1" customFormat="1" ht="12.75">
      <c r="A1" s="16" t="s">
        <v>27</v>
      </c>
      <c r="B1" s="13"/>
      <c r="C1" s="14"/>
      <c r="D1" s="15"/>
      <c r="E1" s="13"/>
      <c r="F1" s="14"/>
      <c r="G1" s="15"/>
      <c r="H1" s="14"/>
      <c r="I1" s="14"/>
      <c r="J1" s="15"/>
      <c r="K1" s="15"/>
      <c r="L1" s="15"/>
      <c r="M1" s="13"/>
    </row>
    <row r="2" spans="1:13" s="1" customFormat="1" ht="15" customHeight="1">
      <c r="A2" s="39" t="s">
        <v>2</v>
      </c>
      <c r="B2" s="40"/>
      <c r="C2" s="40"/>
      <c r="D2" s="41"/>
      <c r="E2" s="40"/>
      <c r="F2" s="40"/>
      <c r="G2" s="41"/>
      <c r="H2" s="41"/>
      <c r="I2" s="41"/>
      <c r="J2" s="41"/>
      <c r="K2" s="41"/>
      <c r="L2" s="42"/>
      <c r="M2" s="13"/>
    </row>
    <row r="3" spans="1:13" s="1" customFormat="1" ht="15" customHeight="1">
      <c r="A3" s="9"/>
      <c r="B3" s="9"/>
      <c r="C3" s="9"/>
      <c r="D3" s="42"/>
      <c r="E3" s="43"/>
      <c r="F3" s="43"/>
      <c r="G3" s="43"/>
      <c r="H3" s="43"/>
      <c r="I3" s="20"/>
      <c r="J3" s="9"/>
      <c r="K3" s="43"/>
      <c r="L3" s="42"/>
      <c r="M3" s="13"/>
    </row>
    <row r="4" spans="1:13" s="1" customFormat="1" ht="15" customHeight="1">
      <c r="A4" s="9"/>
      <c r="B4" s="36" t="s">
        <v>24</v>
      </c>
      <c r="C4" s="9"/>
      <c r="D4" s="42"/>
      <c r="E4" s="20" t="s">
        <v>7</v>
      </c>
      <c r="F4" s="20"/>
      <c r="G4" s="21"/>
      <c r="H4" s="20" t="s">
        <v>10</v>
      </c>
      <c r="I4" s="20"/>
      <c r="J4" s="21"/>
      <c r="K4" s="20" t="s">
        <v>13</v>
      </c>
      <c r="L4" s="42"/>
      <c r="M4" s="13"/>
    </row>
    <row r="5" spans="1:13" s="1" customFormat="1" ht="15" customHeight="1">
      <c r="A5" s="9"/>
      <c r="B5" s="20" t="s">
        <v>9</v>
      </c>
      <c r="C5" s="20" t="s">
        <v>0</v>
      </c>
      <c r="D5" s="44" t="s">
        <v>1</v>
      </c>
      <c r="E5" s="20" t="s">
        <v>8</v>
      </c>
      <c r="F5" s="45" t="s">
        <v>0</v>
      </c>
      <c r="G5" s="44" t="s">
        <v>1</v>
      </c>
      <c r="H5" s="20" t="s">
        <v>8</v>
      </c>
      <c r="I5" s="45" t="s">
        <v>0</v>
      </c>
      <c r="J5" s="44" t="s">
        <v>1</v>
      </c>
      <c r="K5" s="20" t="s">
        <v>14</v>
      </c>
      <c r="L5" s="42"/>
      <c r="M5" s="13"/>
    </row>
    <row r="6" spans="1:13" s="1" customFormat="1" ht="15" customHeight="1">
      <c r="A6" s="39" t="s">
        <v>2</v>
      </c>
      <c r="B6" s="40"/>
      <c r="C6" s="40"/>
      <c r="D6" s="41"/>
      <c r="E6" s="40"/>
      <c r="F6" s="40"/>
      <c r="G6" s="41"/>
      <c r="H6" s="41"/>
      <c r="I6" s="41"/>
      <c r="J6" s="41"/>
      <c r="K6" s="41"/>
      <c r="L6" s="42"/>
      <c r="M6" s="13"/>
    </row>
    <row r="7" spans="1:25" s="1" customFormat="1" ht="15" customHeight="1">
      <c r="A7" s="9"/>
      <c r="B7" s="20"/>
      <c r="C7" s="20"/>
      <c r="D7" s="21"/>
      <c r="E7" s="20"/>
      <c r="F7" s="20"/>
      <c r="G7" s="21"/>
      <c r="H7" s="20"/>
      <c r="I7" s="20"/>
      <c r="J7" s="21"/>
      <c r="K7" s="20"/>
      <c r="L7" s="42"/>
      <c r="M7" s="13"/>
      <c r="N7" s="6"/>
      <c r="O7" s="12"/>
      <c r="P7" s="12"/>
      <c r="Q7" s="12"/>
      <c r="R7" s="12"/>
      <c r="S7" s="12"/>
      <c r="T7" s="12"/>
      <c r="U7" s="12"/>
      <c r="V7" s="12"/>
      <c r="W7" s="12"/>
      <c r="X7" s="12"/>
      <c r="Y7" s="12"/>
    </row>
    <row r="8" spans="1:14" s="1" customFormat="1" ht="15" customHeight="1">
      <c r="A8" s="9"/>
      <c r="B8" s="22" t="s">
        <v>25</v>
      </c>
      <c r="C8" s="20"/>
      <c r="D8" s="21"/>
      <c r="E8" s="20"/>
      <c r="F8" s="20"/>
      <c r="G8" s="21"/>
      <c r="H8" s="20"/>
      <c r="I8" s="20"/>
      <c r="J8" s="21"/>
      <c r="K8" s="23" t="s">
        <v>26</v>
      </c>
      <c r="L8" s="42"/>
      <c r="M8" s="13"/>
      <c r="N8" s="10"/>
    </row>
    <row r="9" spans="1:14" s="1" customFormat="1" ht="15" customHeight="1">
      <c r="A9" s="9"/>
      <c r="B9" s="22"/>
      <c r="C9" s="20"/>
      <c r="D9" s="21"/>
      <c r="E9" s="20"/>
      <c r="F9" s="20"/>
      <c r="G9" s="21"/>
      <c r="H9" s="20"/>
      <c r="I9" s="20"/>
      <c r="J9" s="21"/>
      <c r="K9" s="20"/>
      <c r="L9" s="42"/>
      <c r="M9" s="13"/>
      <c r="N9" s="10"/>
    </row>
    <row r="10" spans="1:14" s="1" customFormat="1" ht="15" customHeight="1">
      <c r="A10" s="24" t="s">
        <v>3</v>
      </c>
      <c r="B10" s="25">
        <v>2.934007488934055</v>
      </c>
      <c r="C10" s="25">
        <v>0.1636308397124333</v>
      </c>
      <c r="D10" s="26"/>
      <c r="E10" s="25">
        <v>2.7103924230091136</v>
      </c>
      <c r="F10" s="25">
        <v>0.1572459735528522</v>
      </c>
      <c r="G10" s="26"/>
      <c r="H10" s="25">
        <v>0.20984362252097852</v>
      </c>
      <c r="I10" s="25">
        <v>0.04591933911718313</v>
      </c>
      <c r="J10" s="26"/>
      <c r="K10" s="27">
        <v>64.72103707339916</v>
      </c>
      <c r="L10" s="42"/>
      <c r="M10" s="13"/>
      <c r="N10" s="10"/>
    </row>
    <row r="11" spans="1:13" ht="15" customHeight="1">
      <c r="A11" s="28"/>
      <c r="B11" s="29"/>
      <c r="C11" s="30"/>
      <c r="D11" s="26"/>
      <c r="E11" s="31"/>
      <c r="F11" s="30"/>
      <c r="G11" s="26"/>
      <c r="H11" s="31"/>
      <c r="I11" s="30"/>
      <c r="J11" s="26"/>
      <c r="K11" s="32"/>
      <c r="L11" s="42"/>
      <c r="M11" s="13"/>
    </row>
    <row r="12" spans="1:14" s="1" customFormat="1" ht="15" customHeight="1">
      <c r="A12" s="28" t="s">
        <v>6</v>
      </c>
      <c r="B12" s="30"/>
      <c r="C12" s="30"/>
      <c r="D12" s="30"/>
      <c r="E12" s="30"/>
      <c r="F12" s="30"/>
      <c r="G12" s="30">
        <f>IF((E12+F12)&lt;($B12-$C12),"-",IF((E12-F12)&gt;($B12+$C12),"+",""))</f>
      </c>
      <c r="H12" s="30"/>
      <c r="I12" s="30"/>
      <c r="J12" s="30">
        <f>IF((H12+I12)&lt;($B12-$C12),"-",IF((H12-I12)&gt;($B12+$C12),"+",""))</f>
      </c>
      <c r="K12" s="30"/>
      <c r="L12" s="42"/>
      <c r="M12" s="13"/>
      <c r="N12" s="8"/>
    </row>
    <row r="13" spans="1:14" s="1" customFormat="1" ht="15" customHeight="1">
      <c r="A13" s="33" t="s">
        <v>4</v>
      </c>
      <c r="B13" s="25">
        <v>3.225543479388585</v>
      </c>
      <c r="C13" s="25">
        <v>0.25150469733515335</v>
      </c>
      <c r="D13" s="30">
        <f>IF((B13+C13)&lt;($B$10-$C$10),"-",IF((B13-C13)&gt;($B$10+$C$10),"+",""))</f>
      </c>
      <c r="E13" s="25">
        <v>2.95972787742611</v>
      </c>
      <c r="F13" s="25">
        <v>0.23875614878823637</v>
      </c>
      <c r="G13" s="30">
        <f>IF((E13+F13)&lt;($E$10-$F$10),"-",IF((E13-F13)&gt;($E$10+$F$10),"+",""))</f>
      </c>
      <c r="H13" s="25">
        <v>0.2587932282250822</v>
      </c>
      <c r="I13" s="25">
        <v>0.08126172001630629</v>
      </c>
      <c r="J13" s="30">
        <f>IF((H13+I13)&lt;($H$10-$I$10),"-",IF((H13-I13)&gt;($H$10+$I$10),"+",""))</f>
      </c>
      <c r="K13" s="27">
        <v>67.57192705110621</v>
      </c>
      <c r="L13" s="42"/>
      <c r="M13" s="13"/>
      <c r="N13" s="8"/>
    </row>
    <row r="14" spans="1:14" s="1" customFormat="1" ht="15" customHeight="1">
      <c r="A14" s="33" t="s">
        <v>5</v>
      </c>
      <c r="B14" s="25">
        <v>2.6506616551769766</v>
      </c>
      <c r="C14" s="25">
        <v>0.21054075714917753</v>
      </c>
      <c r="D14" s="30">
        <f>IF((B14+C14)&lt;($B$10-$C$10),"-",IF((B14-C14)&gt;($B$10+$C$10),"+",""))</f>
      </c>
      <c r="E14" s="25">
        <v>2.4680615804025585</v>
      </c>
      <c r="F14" s="25">
        <v>0.205622615444212</v>
      </c>
      <c r="G14" s="30">
        <f>IF((E14+F14)&lt;($E$10-$F$10),"-",IF((E14-F14)&gt;($E$10+$F$10),"+",""))</f>
      </c>
      <c r="H14" s="25">
        <v>0.16226916415416692</v>
      </c>
      <c r="I14" s="25">
        <v>0.044251019853013614</v>
      </c>
      <c r="J14" s="30">
        <f>IF((H14+I14)&lt;($H$10-$I$10),"-",IF((H14-I14)&gt;($H$10+$I$10),"+",""))</f>
      </c>
      <c r="K14" s="27">
        <v>61.95991449691219</v>
      </c>
      <c r="L14" s="42"/>
      <c r="M14" s="13"/>
      <c r="N14" s="8"/>
    </row>
    <row r="15" spans="1:14" s="1" customFormat="1" ht="15" customHeight="1">
      <c r="A15" s="33"/>
      <c r="B15" s="34"/>
      <c r="C15" s="35"/>
      <c r="D15" s="30"/>
      <c r="E15" s="35"/>
      <c r="F15" s="35"/>
      <c r="G15" s="30"/>
      <c r="H15" s="35"/>
      <c r="I15" s="35"/>
      <c r="J15" s="30"/>
      <c r="K15" s="36"/>
      <c r="L15" s="42"/>
      <c r="M15" s="13"/>
      <c r="N15" s="6"/>
    </row>
    <row r="16" spans="1:14" s="1" customFormat="1" ht="15" customHeight="1">
      <c r="A16" s="28" t="s">
        <v>11</v>
      </c>
      <c r="B16" s="25"/>
      <c r="C16" s="35"/>
      <c r="D16" s="30"/>
      <c r="E16" s="35"/>
      <c r="F16" s="35"/>
      <c r="G16" s="30"/>
      <c r="H16" s="35"/>
      <c r="I16" s="35"/>
      <c r="J16" s="30"/>
      <c r="K16" s="36"/>
      <c r="L16" s="42"/>
      <c r="M16" s="13"/>
      <c r="N16" s="6"/>
    </row>
    <row r="17" spans="1:14" s="1" customFormat="1" ht="15" customHeight="1">
      <c r="A17" s="33" t="s">
        <v>15</v>
      </c>
      <c r="B17" s="25">
        <v>3.3643473767477925</v>
      </c>
      <c r="C17" s="25">
        <v>0.7428113858255048</v>
      </c>
      <c r="D17" s="30">
        <f aca="true" t="shared" si="0" ref="D17:D30">IF((B17+C17)&lt;($B$10-$C$10),"-",IF((B17-C17)&gt;($B$10+$C$10),"+",""))</f>
      </c>
      <c r="E17" s="25">
        <v>3.1541924111142383</v>
      </c>
      <c r="F17" s="25">
        <v>0.721657161481756</v>
      </c>
      <c r="G17" s="30">
        <f aca="true" t="shared" si="1" ref="G17:G30">IF((E17+F17)&lt;($E$10-$F$10),"-",IF((E17-F17)&gt;($E$10+$F$10),"+",""))</f>
      </c>
      <c r="H17" s="25">
        <v>0.2101549656335548</v>
      </c>
      <c r="I17" s="25">
        <v>0.1809689835361477</v>
      </c>
      <c r="J17" s="30">
        <f aca="true" t="shared" si="2" ref="J17:J30">IF((H17+I17)&lt;($H$10-$I$10),"-",IF((H17-I17)&gt;($H$10+$I$10),"+",""))</f>
      </c>
      <c r="K17" s="37">
        <v>67.6835322665972</v>
      </c>
      <c r="L17" s="42"/>
      <c r="M17" s="13"/>
      <c r="N17" s="6"/>
    </row>
    <row r="18" spans="1:14" s="1" customFormat="1" ht="15" customHeight="1">
      <c r="A18" s="33" t="s">
        <v>16</v>
      </c>
      <c r="B18" s="25">
        <v>4.968140892484591</v>
      </c>
      <c r="C18" s="25">
        <v>0.7820960585414936</v>
      </c>
      <c r="D18" s="30" t="str">
        <f t="shared" si="0"/>
        <v>+</v>
      </c>
      <c r="E18" s="25">
        <v>4.4779333567481</v>
      </c>
      <c r="F18" s="25">
        <v>0.7551707192636865</v>
      </c>
      <c r="G18" s="30" t="str">
        <f t="shared" si="1"/>
        <v>+</v>
      </c>
      <c r="H18" s="25">
        <v>0.44637235243634493</v>
      </c>
      <c r="I18" s="25">
        <v>0.20421506194225142</v>
      </c>
      <c r="J18" s="30">
        <f t="shared" si="2"/>
      </c>
      <c r="K18" s="37">
        <v>88.24758970698575</v>
      </c>
      <c r="L18" s="42"/>
      <c r="M18" s="13"/>
      <c r="N18" s="6"/>
    </row>
    <row r="19" spans="1:14" s="1" customFormat="1" ht="15" customHeight="1">
      <c r="A19" s="33" t="s">
        <v>17</v>
      </c>
      <c r="B19" s="25">
        <v>4.74049489577836</v>
      </c>
      <c r="C19" s="25">
        <v>0.6034463801668979</v>
      </c>
      <c r="D19" s="30" t="str">
        <f t="shared" si="0"/>
        <v>+</v>
      </c>
      <c r="E19" s="25">
        <v>4.315719529191808</v>
      </c>
      <c r="F19" s="25">
        <v>0.5703910243983887</v>
      </c>
      <c r="G19" s="30" t="str">
        <f t="shared" si="1"/>
        <v>+</v>
      </c>
      <c r="H19" s="25">
        <v>0.41103121416159794</v>
      </c>
      <c r="I19" s="25">
        <v>0.20563249424673338</v>
      </c>
      <c r="J19" s="30">
        <f t="shared" si="2"/>
      </c>
      <c r="K19" s="37">
        <v>84.2627504997189</v>
      </c>
      <c r="L19" s="42"/>
      <c r="M19" s="13"/>
      <c r="N19" s="6"/>
    </row>
    <row r="20" spans="1:14" s="1" customFormat="1" ht="15" customHeight="1">
      <c r="A20" s="33" t="s">
        <v>18</v>
      </c>
      <c r="B20" s="25">
        <v>3.649780473936942</v>
      </c>
      <c r="C20" s="25">
        <v>0.40497620126796097</v>
      </c>
      <c r="D20" s="30" t="str">
        <f t="shared" si="0"/>
        <v>+</v>
      </c>
      <c r="E20" s="25">
        <v>3.453490817959657</v>
      </c>
      <c r="F20" s="25">
        <v>0.3975852558153541</v>
      </c>
      <c r="G20" s="30" t="str">
        <f t="shared" si="1"/>
        <v>+</v>
      </c>
      <c r="H20" s="25">
        <v>0.1828561630050161</v>
      </c>
      <c r="I20" s="25">
        <v>0.07735576834309008</v>
      </c>
      <c r="J20" s="30">
        <f t="shared" si="2"/>
      </c>
      <c r="K20" s="37">
        <v>81.9413507270482</v>
      </c>
      <c r="L20" s="42"/>
      <c r="M20" s="13"/>
      <c r="N20" s="6"/>
    </row>
    <row r="21" spans="1:14" s="1" customFormat="1" ht="15" customHeight="1">
      <c r="A21" s="33" t="s">
        <v>19</v>
      </c>
      <c r="B21" s="25">
        <v>2.950651981402613</v>
      </c>
      <c r="C21" s="25">
        <v>0.3621164246062136</v>
      </c>
      <c r="D21" s="30">
        <f t="shared" si="0"/>
      </c>
      <c r="E21" s="25">
        <v>2.755517736228033</v>
      </c>
      <c r="F21" s="25">
        <v>0.3463022107372673</v>
      </c>
      <c r="G21" s="30">
        <f t="shared" si="1"/>
      </c>
      <c r="H21" s="25">
        <v>0.1869087956927231</v>
      </c>
      <c r="I21" s="25">
        <v>0.10789054885788404</v>
      </c>
      <c r="J21" s="30">
        <f t="shared" si="2"/>
      </c>
      <c r="K21" s="37">
        <v>73.39196981940277</v>
      </c>
      <c r="L21" s="42"/>
      <c r="M21" s="13"/>
      <c r="N21" s="6"/>
    </row>
    <row r="22" spans="1:14" s="1" customFormat="1" ht="15" customHeight="1">
      <c r="A22" s="33" t="s">
        <v>20</v>
      </c>
      <c r="B22" s="25">
        <v>1.7967055454788567</v>
      </c>
      <c r="C22" s="25">
        <v>0.25891728058147456</v>
      </c>
      <c r="D22" s="30" t="str">
        <f t="shared" si="0"/>
        <v>-</v>
      </c>
      <c r="E22" s="25">
        <v>1.6611864545020427</v>
      </c>
      <c r="F22" s="25">
        <v>0.2500119507392802</v>
      </c>
      <c r="G22" s="30" t="str">
        <f t="shared" si="1"/>
        <v>-</v>
      </c>
      <c r="H22" s="25">
        <v>0.12830764121577123</v>
      </c>
      <c r="I22" s="25">
        <v>0.06700171277207531</v>
      </c>
      <c r="J22" s="30">
        <f t="shared" si="2"/>
      </c>
      <c r="K22" s="37">
        <v>53.77082974231049</v>
      </c>
      <c r="L22" s="42"/>
      <c r="M22" s="13"/>
      <c r="N22" s="6"/>
    </row>
    <row r="23" spans="1:14" s="1" customFormat="1" ht="15" customHeight="1">
      <c r="A23" s="33" t="s">
        <v>21</v>
      </c>
      <c r="B23" s="25">
        <v>1.0128755320682994</v>
      </c>
      <c r="C23" s="25">
        <v>0.2345711178325936</v>
      </c>
      <c r="D23" s="30" t="str">
        <f t="shared" si="0"/>
        <v>-</v>
      </c>
      <c r="E23" s="25">
        <v>0.9136442086349741</v>
      </c>
      <c r="F23" s="25">
        <v>0.22575516540882662</v>
      </c>
      <c r="G23" s="30" t="str">
        <f t="shared" si="1"/>
        <v>-</v>
      </c>
      <c r="H23" s="25">
        <v>0.07600402089312877</v>
      </c>
      <c r="I23" s="25">
        <v>0.05786920743809903</v>
      </c>
      <c r="J23" s="30" t="str">
        <f t="shared" si="2"/>
        <v>-</v>
      </c>
      <c r="K23" s="37">
        <v>34.463706208284336</v>
      </c>
      <c r="L23" s="42"/>
      <c r="M23" s="13"/>
      <c r="N23" s="6"/>
    </row>
    <row r="24" spans="1:14" s="1" customFormat="1" ht="15" customHeight="1">
      <c r="A24" s="33" t="s">
        <v>22</v>
      </c>
      <c r="B24" s="25">
        <v>0.20416632480369487</v>
      </c>
      <c r="C24" s="25">
        <v>0.1297670749759419</v>
      </c>
      <c r="D24" s="30" t="str">
        <f t="shared" si="0"/>
        <v>-</v>
      </c>
      <c r="E24" s="25">
        <v>0.18329101261371328</v>
      </c>
      <c r="F24" s="25">
        <v>0.12319254329881485</v>
      </c>
      <c r="G24" s="30" t="str">
        <f t="shared" si="1"/>
        <v>-</v>
      </c>
      <c r="H24" s="25" t="s">
        <v>23</v>
      </c>
      <c r="I24" s="25" t="s">
        <v>23</v>
      </c>
      <c r="J24" s="30" t="s">
        <v>23</v>
      </c>
      <c r="K24" s="37">
        <v>8.001142469045133</v>
      </c>
      <c r="L24" s="42"/>
      <c r="M24" s="13"/>
      <c r="N24" s="6"/>
    </row>
    <row r="25" spans="1:14" s="1" customFormat="1" ht="15" customHeight="1">
      <c r="A25" s="33"/>
      <c r="B25" s="35"/>
      <c r="C25" s="35"/>
      <c r="D25" s="30"/>
      <c r="E25" s="35"/>
      <c r="F25" s="35"/>
      <c r="G25" s="30"/>
      <c r="H25" s="35"/>
      <c r="I25" s="35"/>
      <c r="J25" s="30"/>
      <c r="K25" s="36"/>
      <c r="L25" s="42"/>
      <c r="M25" s="13"/>
      <c r="N25" s="6"/>
    </row>
    <row r="26" spans="1:14" s="1" customFormat="1" ht="15" customHeight="1">
      <c r="A26" s="9"/>
      <c r="B26" s="38"/>
      <c r="C26" s="35"/>
      <c r="D26" s="30"/>
      <c r="E26" s="35"/>
      <c r="F26" s="35"/>
      <c r="G26" s="30"/>
      <c r="H26" s="35"/>
      <c r="I26" s="35"/>
      <c r="J26" s="30"/>
      <c r="K26" s="36"/>
      <c r="L26" s="42"/>
      <c r="M26" s="13"/>
      <c r="N26" s="6"/>
    </row>
    <row r="27" spans="1:14" s="1" customFormat="1" ht="15" customHeight="1">
      <c r="A27" s="24" t="s">
        <v>12</v>
      </c>
      <c r="B27" s="35"/>
      <c r="C27" s="35"/>
      <c r="D27" s="30"/>
      <c r="E27" s="35"/>
      <c r="F27" s="35"/>
      <c r="G27" s="30"/>
      <c r="H27" s="35"/>
      <c r="I27" s="35"/>
      <c r="J27" s="30"/>
      <c r="K27" s="36"/>
      <c r="L27" s="42"/>
      <c r="M27" s="13"/>
      <c r="N27" s="6"/>
    </row>
    <row r="28" spans="1:13" ht="15" customHeight="1">
      <c r="A28" s="33" t="s">
        <v>33</v>
      </c>
      <c r="B28" s="25">
        <v>1.5888103484714753</v>
      </c>
      <c r="C28" s="25">
        <v>0.20883332164429058</v>
      </c>
      <c r="D28" s="30" t="str">
        <f t="shared" si="0"/>
        <v>-</v>
      </c>
      <c r="E28" s="25">
        <v>1.4954661937585856</v>
      </c>
      <c r="F28" s="25">
        <v>0.20462027634206326</v>
      </c>
      <c r="G28" s="30" t="str">
        <f t="shared" si="1"/>
        <v>-</v>
      </c>
      <c r="H28" s="25">
        <v>0.08502028547316966</v>
      </c>
      <c r="I28" s="25">
        <v>0.040907193286763024</v>
      </c>
      <c r="J28" s="30" t="str">
        <f t="shared" si="2"/>
        <v>-</v>
      </c>
      <c r="K28" s="27">
        <v>43.23400193960161</v>
      </c>
      <c r="L28" s="42"/>
      <c r="M28" s="13"/>
    </row>
    <row r="29" spans="1:13" ht="15" customHeight="1">
      <c r="A29" s="33" t="s">
        <v>34</v>
      </c>
      <c r="B29" s="25">
        <v>3.8296769852085406</v>
      </c>
      <c r="C29" s="25">
        <v>0.33915170506674364</v>
      </c>
      <c r="D29" s="30" t="str">
        <f t="shared" si="0"/>
        <v>+</v>
      </c>
      <c r="E29" s="25">
        <v>3.524813899272677</v>
      </c>
      <c r="F29" s="25">
        <v>0.3289424747707166</v>
      </c>
      <c r="G29" s="30" t="str">
        <f t="shared" si="1"/>
        <v>+</v>
      </c>
      <c r="H29" s="25">
        <v>0.27664348323250615</v>
      </c>
      <c r="I29" s="25">
        <v>0.08297110747192805</v>
      </c>
      <c r="J29" s="30">
        <f t="shared" si="2"/>
      </c>
      <c r="K29" s="27">
        <v>75.24823082053825</v>
      </c>
      <c r="L29" s="42"/>
      <c r="M29" s="13"/>
    </row>
    <row r="30" spans="1:14" s="1" customFormat="1" ht="15" customHeight="1">
      <c r="A30" s="33" t="s">
        <v>35</v>
      </c>
      <c r="B30" s="25">
        <v>3.6578296147693856</v>
      </c>
      <c r="C30" s="25">
        <v>0.32615611206588513</v>
      </c>
      <c r="D30" s="30" t="str">
        <f t="shared" si="0"/>
        <v>+</v>
      </c>
      <c r="E30" s="25">
        <v>3.355694138132664</v>
      </c>
      <c r="F30" s="25">
        <v>0.30728718728795856</v>
      </c>
      <c r="G30" s="30" t="str">
        <f t="shared" si="1"/>
        <v>+</v>
      </c>
      <c r="H30" s="25">
        <v>0.2955522276337616</v>
      </c>
      <c r="I30" s="25">
        <v>0.11281468613267415</v>
      </c>
      <c r="J30" s="30">
        <f t="shared" si="2"/>
      </c>
      <c r="K30" s="27">
        <v>84.5134253665784</v>
      </c>
      <c r="L30" s="42"/>
      <c r="M30" s="13"/>
      <c r="N30" s="8"/>
    </row>
    <row r="31" spans="1:14" s="1" customFormat="1" ht="15" customHeight="1">
      <c r="A31" s="39"/>
      <c r="B31" s="41"/>
      <c r="C31" s="36"/>
      <c r="D31" s="42"/>
      <c r="E31" s="41"/>
      <c r="F31" s="36"/>
      <c r="G31" s="42"/>
      <c r="H31" s="36"/>
      <c r="I31" s="36"/>
      <c r="J31" s="42"/>
      <c r="K31" s="42"/>
      <c r="L31" s="46"/>
      <c r="M31" s="13"/>
      <c r="N31" s="8"/>
    </row>
    <row r="32" spans="1:13" ht="12.75">
      <c r="A32" s="39" t="s">
        <v>2</v>
      </c>
      <c r="B32" s="40"/>
      <c r="C32" s="40"/>
      <c r="D32" s="41"/>
      <c r="E32" s="40"/>
      <c r="F32" s="40"/>
      <c r="G32" s="41"/>
      <c r="H32" s="41"/>
      <c r="I32" s="41"/>
      <c r="J32" s="41"/>
      <c r="K32" s="41"/>
      <c r="M32" s="13"/>
    </row>
    <row r="33" spans="1:17" ht="15" customHeight="1">
      <c r="A33" s="2" t="s">
        <v>28</v>
      </c>
      <c r="D33" s="5"/>
      <c r="G33" s="5"/>
      <c r="J33" s="5"/>
      <c r="K33" s="5"/>
      <c r="L33" s="42"/>
      <c r="M33" s="9"/>
      <c r="N33" s="1"/>
      <c r="P33" s="9"/>
      <c r="Q33" s="9"/>
    </row>
    <row r="34" spans="1:17" ht="15" customHeight="1">
      <c r="A34" s="1"/>
      <c r="L34" s="11"/>
      <c r="M34" s="11"/>
      <c r="N34" s="7"/>
      <c r="O34" s="7"/>
      <c r="P34" s="6"/>
      <c r="Q34" s="9"/>
    </row>
    <row r="35" spans="1:14" ht="15" customHeight="1">
      <c r="A35" s="1"/>
      <c r="L35" s="7"/>
      <c r="M35" s="9"/>
      <c r="N35" s="1"/>
    </row>
    <row r="36" ht="15" customHeight="1">
      <c r="A36" s="1"/>
    </row>
    <row r="37" ht="15" customHeight="1">
      <c r="A37" s="1"/>
    </row>
    <row r="38" ht="15" customHeight="1">
      <c r="A38" s="1"/>
    </row>
    <row r="39" ht="15" customHeight="1">
      <c r="A39" s="1"/>
    </row>
    <row r="40" ht="15" customHeight="1">
      <c r="A40" s="1"/>
    </row>
    <row r="41" ht="15" customHeight="1">
      <c r="A41" s="1"/>
    </row>
    <row r="42" ht="15" customHeight="1">
      <c r="A42" s="1"/>
    </row>
    <row r="43" ht="15" customHeight="1">
      <c r="A43" s="1"/>
    </row>
    <row r="44" ht="15" customHeight="1">
      <c r="A44" s="1"/>
    </row>
    <row r="45" ht="15" customHeight="1">
      <c r="A45" s="1"/>
    </row>
    <row r="46" ht="15" customHeight="1">
      <c r="A46" s="1"/>
    </row>
    <row r="47" ht="15" customHeight="1">
      <c r="A47" s="1"/>
    </row>
    <row r="48" ht="15" customHeight="1">
      <c r="A48" s="1"/>
    </row>
    <row r="49" ht="15" customHeight="1">
      <c r="A49" s="1"/>
    </row>
    <row r="50" ht="15" customHeight="1">
      <c r="A50" s="1"/>
    </row>
    <row r="51" ht="15" customHeight="1">
      <c r="A51" s="1"/>
    </row>
    <row r="52" ht="15" customHeight="1">
      <c r="A52" s="1"/>
    </row>
    <row r="53" ht="15" customHeight="1">
      <c r="A53" s="1"/>
    </row>
    <row r="54" ht="15" customHeight="1">
      <c r="A54" s="1"/>
    </row>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sheetData>
  <sheetProtection/>
  <printOptions/>
  <pageMargins left="0.7" right="0.7" top="0.75" bottom="0.75" header="0.3" footer="0.3"/>
  <pageSetup fitToHeight="1" fitToWidth="1" horizontalDpi="600" verticalDpi="600" orientation="portrait" paperSize="8"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6" sqref="A6"/>
    </sheetView>
  </sheetViews>
  <sheetFormatPr defaultColWidth="9.140625" defaultRowHeight="15"/>
  <cols>
    <col min="1" max="1" width="87.8515625" style="0" customWidth="1"/>
  </cols>
  <sheetData>
    <row r="1" ht="15">
      <c r="A1" s="19" t="s">
        <v>32</v>
      </c>
    </row>
    <row r="2" ht="51.75" customHeight="1">
      <c r="A2" s="18" t="s">
        <v>29</v>
      </c>
    </row>
    <row r="3" ht="57" customHeight="1">
      <c r="A3" s="17" t="s">
        <v>30</v>
      </c>
    </row>
    <row r="4" ht="51" customHeight="1">
      <c r="A4" s="17" t="s">
        <v>31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Moons, mevr. E.</dc:creator>
  <cp:keywords/>
  <dc:description/>
  <cp:lastModifiedBy>Wobma, mevr. ir M. E.</cp:lastModifiedBy>
  <cp:lastPrinted>2013-10-16T13:29:30Z</cp:lastPrinted>
  <dcterms:created xsi:type="dcterms:W3CDTF">2013-04-02T14:03:12Z</dcterms:created>
  <dcterms:modified xsi:type="dcterms:W3CDTF">2013-10-21T13:11:35Z</dcterms:modified>
  <cp:category/>
  <cp:version/>
  <cp:contentType/>
  <cp:contentStatus/>
</cp:coreProperties>
</file>