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4540" windowHeight="12975" activeTab="0"/>
  </bookViews>
  <sheets>
    <sheet name="wegvervoer naar regio" sheetId="1" r:id="rId1"/>
    <sheet name="wegvervoer naar goederensoort" sheetId="2" r:id="rId2"/>
  </sheets>
  <definedNames/>
  <calcPr fullCalcOnLoad="1"/>
</workbook>
</file>

<file path=xl/sharedStrings.xml><?xml version="1.0" encoding="utf-8"?>
<sst xmlns="http://schemas.openxmlformats.org/spreadsheetml/2006/main" count="39" uniqueCount="31">
  <si>
    <t>vanuit Nederland</t>
  </si>
  <si>
    <t>naar Nederland</t>
  </si>
  <si>
    <t>Totaal</t>
  </si>
  <si>
    <t xml:space="preserve"> </t>
  </si>
  <si>
    <t>x 1 000 ton</t>
  </si>
  <si>
    <t>Bron: CBS</t>
  </si>
  <si>
    <t>%</t>
  </si>
  <si>
    <t xml:space="preserve">  0 Landbouwproducten;levende dieren</t>
  </si>
  <si>
    <t xml:space="preserve">  1 Voedingsproducten en veevoeder</t>
  </si>
  <si>
    <t xml:space="preserve">  2 Vaste minerale brandstoffen</t>
  </si>
  <si>
    <t xml:space="preserve">  3 Aardolie en aardolieproducten</t>
  </si>
  <si>
    <t xml:space="preserve">  4 Ertsen en metaalresiduen</t>
  </si>
  <si>
    <t xml:space="preserve">  5 Metalen, metalen halffabrikaten</t>
  </si>
  <si>
    <t xml:space="preserve">  6 Ruwe mineralen; bouwmaterialen</t>
  </si>
  <si>
    <t xml:space="preserve">  7 Meststoffen</t>
  </si>
  <si>
    <t xml:space="preserve">  8 Chemische producten</t>
  </si>
  <si>
    <t xml:space="preserve">  9 Overige goederen en fabrikaten</t>
  </si>
  <si>
    <t>Tabel 2. Wegvervoer van en naar Frankrijk door Nederlandse wegvervoerders naar goederensoort; 2010</t>
  </si>
  <si>
    <t>Tabel 1. Wegvervoer van en naar Frankrijk door Nederlandse wegvervoerders naar regio; 2010</t>
  </si>
  <si>
    <t>Frankrijk</t>
  </si>
  <si>
    <t>van Nederland naar Frankrijk</t>
  </si>
  <si>
    <t>van Frankrijk naar Nederland</t>
  </si>
  <si>
    <t>Bron: CBS.</t>
  </si>
  <si>
    <t>Île de France</t>
  </si>
  <si>
    <t>Bassin Parisien</t>
  </si>
  <si>
    <t>Est</t>
  </si>
  <si>
    <t>Quest</t>
  </si>
  <si>
    <t>Sud-Quest</t>
  </si>
  <si>
    <t>Centre-Est</t>
  </si>
  <si>
    <t>Méditerranée</t>
  </si>
  <si>
    <t>Nord-Pas de Calais</t>
  </si>
</sst>
</file>

<file path=xl/styles.xml><?xml version="1.0" encoding="utf-8"?>
<styleSheet xmlns="http://schemas.openxmlformats.org/spreadsheetml/2006/main">
  <numFmts count="10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0.0"/>
    <numFmt numFmtId="165" formatCode="#,##0.0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2" fillId="0" borderId="0" xfId="19" applyNumberFormat="1" applyFont="1" applyFill="1" applyBorder="1" applyAlignment="1">
      <alignment horizontal="right" wrapText="1"/>
      <protection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0" fontId="0" fillId="0" borderId="0" xfId="0" applyAlignment="1" quotePrefix="1">
      <alignment horizontal="left"/>
    </xf>
  </cellXfs>
  <cellStyles count="8">
    <cellStyle name="Normal" xfId="0"/>
    <cellStyle name="Header" xfId="15"/>
    <cellStyle name="Comma" xfId="16"/>
    <cellStyle name="Comma [0]" xfId="17"/>
    <cellStyle name="Percent" xfId="18"/>
    <cellStyle name="Standaard_Blad4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7.00390625" style="0" customWidth="1"/>
    <col min="2" max="4" width="20.57421875" style="0" customWidth="1"/>
  </cols>
  <sheetData>
    <row r="1" spans="1:4" ht="12.75">
      <c r="A1" s="16" t="s">
        <v>18</v>
      </c>
      <c r="B1" s="3"/>
      <c r="C1" s="3"/>
      <c r="D1" s="3"/>
    </row>
    <row r="2" spans="1:4" ht="12.75">
      <c r="A2" s="17"/>
      <c r="B2" s="18" t="s">
        <v>0</v>
      </c>
      <c r="C2" s="18" t="s">
        <v>1</v>
      </c>
      <c r="D2" s="18" t="s">
        <v>2</v>
      </c>
    </row>
    <row r="3" spans="1:4" ht="12.75">
      <c r="A3" s="2"/>
      <c r="B3" s="2"/>
      <c r="C3" s="2"/>
      <c r="D3" s="2"/>
    </row>
    <row r="4" spans="1:4" ht="12.75">
      <c r="A4" s="2" t="s">
        <v>3</v>
      </c>
      <c r="B4" s="5" t="s">
        <v>4</v>
      </c>
      <c r="C4" s="2"/>
      <c r="D4" s="2"/>
    </row>
    <row r="5" spans="1:4" ht="12.75">
      <c r="A5" s="2"/>
      <c r="B5" s="5"/>
      <c r="C5" s="2"/>
      <c r="D5" s="2"/>
    </row>
    <row r="6" spans="1:4" ht="12.75">
      <c r="A6" s="2"/>
      <c r="B6" s="5"/>
      <c r="C6" s="2"/>
      <c r="D6" s="2"/>
    </row>
    <row r="7" spans="1:4" ht="12.75">
      <c r="A7" s="1" t="s">
        <v>19</v>
      </c>
      <c r="B7" s="13">
        <v>5815.70246058465</v>
      </c>
      <c r="C7" s="13">
        <v>3498.01106473246</v>
      </c>
      <c r="D7" s="13">
        <v>9313.71352531711</v>
      </c>
    </row>
    <row r="8" spans="1:4" ht="12.75">
      <c r="A8" s="1"/>
      <c r="B8" s="14"/>
      <c r="C8" s="10"/>
      <c r="D8" s="10"/>
    </row>
    <row r="9" spans="1:4" ht="12.75">
      <c r="A9" t="s">
        <v>23</v>
      </c>
      <c r="B9" s="15">
        <v>1102.66396888091</v>
      </c>
      <c r="C9" s="15">
        <v>260.81832294304</v>
      </c>
      <c r="D9" s="10">
        <f>SUM(B9:C9)</f>
        <v>1363.4822918239502</v>
      </c>
    </row>
    <row r="10" spans="1:4" ht="12.75">
      <c r="A10" t="s">
        <v>24</v>
      </c>
      <c r="B10" s="15">
        <v>1555.4541295495899</v>
      </c>
      <c r="C10" s="15">
        <v>1227.22028998933</v>
      </c>
      <c r="D10" s="10">
        <f aca="true" t="shared" si="0" ref="D10:D16">SUM(B10:C10)</f>
        <v>2782.67441953892</v>
      </c>
    </row>
    <row r="11" spans="1:4" ht="12.75">
      <c r="A11" s="20" t="s">
        <v>30</v>
      </c>
      <c r="B11" s="15">
        <v>975.9111058358401</v>
      </c>
      <c r="C11" s="15">
        <v>724.97240817615</v>
      </c>
      <c r="D11" s="10">
        <f t="shared" si="0"/>
        <v>1700.88351401199</v>
      </c>
    </row>
    <row r="12" spans="1:4" ht="12.75">
      <c r="A12" t="s">
        <v>25</v>
      </c>
      <c r="B12" s="15">
        <v>679.85849638677</v>
      </c>
      <c r="C12" s="15">
        <v>475.27941250148996</v>
      </c>
      <c r="D12" s="10">
        <f t="shared" si="0"/>
        <v>1155.13790888826</v>
      </c>
    </row>
    <row r="13" spans="1:4" ht="12.75">
      <c r="A13" t="s">
        <v>26</v>
      </c>
      <c r="B13" s="15">
        <v>501.29096029342</v>
      </c>
      <c r="C13" s="15">
        <v>248.56371824533</v>
      </c>
      <c r="D13" s="10">
        <f t="shared" si="0"/>
        <v>749.85467853875</v>
      </c>
    </row>
    <row r="14" spans="1:4" ht="12.75">
      <c r="A14" t="s">
        <v>27</v>
      </c>
      <c r="B14" s="15">
        <v>270.35866340724</v>
      </c>
      <c r="C14" s="15">
        <v>196.58493039229998</v>
      </c>
      <c r="D14" s="10">
        <f t="shared" si="0"/>
        <v>466.94359379953994</v>
      </c>
    </row>
    <row r="15" spans="1:4" ht="12.75">
      <c r="A15" t="s">
        <v>28</v>
      </c>
      <c r="B15" s="15">
        <v>453.39632703896</v>
      </c>
      <c r="C15" s="15">
        <v>205.4420084</v>
      </c>
      <c r="D15" s="10">
        <f t="shared" si="0"/>
        <v>658.83833543896</v>
      </c>
    </row>
    <row r="16" spans="1:4" ht="12.75">
      <c r="A16" t="s">
        <v>29</v>
      </c>
      <c r="B16" s="15">
        <v>276.76880919192</v>
      </c>
      <c r="C16" s="15">
        <v>159.12997408482002</v>
      </c>
      <c r="D16" s="10">
        <f t="shared" si="0"/>
        <v>435.89878327674</v>
      </c>
    </row>
    <row r="17" spans="1:4" ht="12.75">
      <c r="A17" s="3"/>
      <c r="B17" s="3"/>
      <c r="C17" s="3"/>
      <c r="D17" s="3"/>
    </row>
    <row r="18" spans="1:4" ht="12.75">
      <c r="A18" s="19" t="s">
        <v>22</v>
      </c>
      <c r="B18" s="2"/>
      <c r="C18" s="2"/>
      <c r="D18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34" sqref="A34"/>
    </sheetView>
  </sheetViews>
  <sheetFormatPr defaultColWidth="9.140625" defaultRowHeight="12.75"/>
  <cols>
    <col min="1" max="1" width="36.57421875" style="0" customWidth="1"/>
    <col min="2" max="7" width="29.7109375" style="0" customWidth="1"/>
  </cols>
  <sheetData>
    <row r="1" spans="1:7" ht="12.75">
      <c r="A1" s="1" t="s">
        <v>17</v>
      </c>
      <c r="B1" s="2"/>
      <c r="C1" s="2"/>
      <c r="D1" s="2"/>
      <c r="E1" s="2"/>
      <c r="F1" s="2"/>
      <c r="G1" s="2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2"/>
      <c r="B3" s="7" t="s">
        <v>20</v>
      </c>
      <c r="C3" s="8"/>
      <c r="D3" s="7" t="s">
        <v>21</v>
      </c>
      <c r="E3" s="8"/>
      <c r="F3" s="4" t="s">
        <v>2</v>
      </c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5" t="s">
        <v>4</v>
      </c>
      <c r="C5" s="5" t="s">
        <v>6</v>
      </c>
      <c r="D5" s="5" t="s">
        <v>4</v>
      </c>
      <c r="E5" s="5" t="s">
        <v>6</v>
      </c>
      <c r="F5" s="5" t="s">
        <v>4</v>
      </c>
      <c r="G5" s="5" t="s">
        <v>6</v>
      </c>
    </row>
    <row r="6" spans="1:7" ht="12.75">
      <c r="A6" s="2" t="s">
        <v>3</v>
      </c>
      <c r="B6" s="2"/>
      <c r="C6" s="2"/>
      <c r="D6" s="2"/>
      <c r="E6" s="2"/>
      <c r="F6" s="2"/>
      <c r="G6" s="2"/>
    </row>
    <row r="7" spans="1:7" ht="12.75">
      <c r="A7" s="2" t="s">
        <v>2</v>
      </c>
      <c r="B7" s="11">
        <v>5815.70246058465</v>
      </c>
      <c r="C7" s="2"/>
      <c r="D7" s="11">
        <v>3498.01106473246</v>
      </c>
      <c r="E7" s="2"/>
      <c r="F7" s="10">
        <f>B7+D7</f>
        <v>9313.71352531711</v>
      </c>
      <c r="G7" s="2"/>
    </row>
    <row r="8" spans="1:7" ht="12.75">
      <c r="A8" s="2" t="s">
        <v>7</v>
      </c>
      <c r="B8" s="12">
        <v>1224.88944833342</v>
      </c>
      <c r="C8" s="9">
        <f>B8/$B$7*100</f>
        <v>21.06176264406557</v>
      </c>
      <c r="D8" s="11">
        <v>616.64523033199</v>
      </c>
      <c r="E8" s="9">
        <f>D8/$D$7*100</f>
        <v>17.628452824209496</v>
      </c>
      <c r="F8" s="10">
        <f>B8+D8</f>
        <v>1841.53467866541</v>
      </c>
      <c r="G8" s="9">
        <f>F8/$F$7*100</f>
        <v>19.772292476675783</v>
      </c>
    </row>
    <row r="9" spans="1:7" ht="12.75">
      <c r="A9" s="2" t="s">
        <v>8</v>
      </c>
      <c r="B9" s="12">
        <v>794.02965992173</v>
      </c>
      <c r="C9" s="9">
        <f aca="true" t="shared" si="0" ref="C9:C17">B9/$B$7*100</f>
        <v>13.653202950171329</v>
      </c>
      <c r="D9" s="11">
        <v>912.77820741603</v>
      </c>
      <c r="E9" s="9">
        <f aca="true" t="shared" si="1" ref="E9:E17">D9/$D$7*100</f>
        <v>26.094205836534208</v>
      </c>
      <c r="F9" s="10">
        <f aca="true" t="shared" si="2" ref="F9:F17">B9+D9</f>
        <v>1706.80786733776</v>
      </c>
      <c r="G9" s="9">
        <f aca="true" t="shared" si="3" ref="G9:G17">F9/$F$7*100</f>
        <v>18.325750117804347</v>
      </c>
    </row>
    <row r="10" spans="1:7" ht="12.75">
      <c r="A10" s="2" t="s">
        <v>9</v>
      </c>
      <c r="B10" s="12">
        <v>11.533423</v>
      </c>
      <c r="C10" s="9">
        <f t="shared" si="0"/>
        <v>0.1983152177775022</v>
      </c>
      <c r="D10" s="11">
        <v>0</v>
      </c>
      <c r="E10" s="9">
        <f t="shared" si="1"/>
        <v>0</v>
      </c>
      <c r="F10" s="10">
        <f t="shared" si="2"/>
        <v>11.533423</v>
      </c>
      <c r="G10" s="9">
        <f t="shared" si="3"/>
        <v>0.12383270076590973</v>
      </c>
    </row>
    <row r="11" spans="1:7" ht="12.75">
      <c r="A11" s="2" t="s">
        <v>10</v>
      </c>
      <c r="B11" s="12">
        <v>121.78720410785</v>
      </c>
      <c r="C11" s="9">
        <f t="shared" si="0"/>
        <v>2.094109953754525</v>
      </c>
      <c r="D11" s="11">
        <v>37.576993987</v>
      </c>
      <c r="E11" s="9">
        <f t="shared" si="1"/>
        <v>1.0742388543551968</v>
      </c>
      <c r="F11" s="10">
        <f t="shared" si="2"/>
        <v>159.36419809485</v>
      </c>
      <c r="G11" s="9">
        <f t="shared" si="3"/>
        <v>1.711070430303191</v>
      </c>
    </row>
    <row r="12" spans="1:7" ht="12.75">
      <c r="A12" s="2" t="s">
        <v>11</v>
      </c>
      <c r="B12" s="12">
        <v>24.827950142</v>
      </c>
      <c r="C12" s="9">
        <f t="shared" si="0"/>
        <v>0.42691231730421186</v>
      </c>
      <c r="D12" s="11">
        <v>13.294478516</v>
      </c>
      <c r="E12" s="9">
        <f t="shared" si="1"/>
        <v>0.38005821794096606</v>
      </c>
      <c r="F12" s="10">
        <f t="shared" si="2"/>
        <v>38.122428658</v>
      </c>
      <c r="G12" s="9">
        <f t="shared" si="3"/>
        <v>0.4093150229967162</v>
      </c>
    </row>
    <row r="13" spans="1:7" ht="12.75">
      <c r="A13" s="2" t="s">
        <v>12</v>
      </c>
      <c r="B13" s="12">
        <v>291.1691332195</v>
      </c>
      <c r="C13" s="9">
        <f t="shared" si="0"/>
        <v>5.006602988940203</v>
      </c>
      <c r="D13" s="11">
        <v>140.1372568473</v>
      </c>
      <c r="E13" s="9">
        <f t="shared" si="1"/>
        <v>4.006198215328349</v>
      </c>
      <c r="F13" s="10">
        <f t="shared" si="2"/>
        <v>431.30639006679996</v>
      </c>
      <c r="G13" s="9">
        <f t="shared" si="3"/>
        <v>4.630874558192029</v>
      </c>
    </row>
    <row r="14" spans="1:7" ht="12.75">
      <c r="A14" s="2" t="s">
        <v>13</v>
      </c>
      <c r="B14" s="12">
        <v>243.34483167576</v>
      </c>
      <c r="C14" s="9">
        <f t="shared" si="0"/>
        <v>4.184272378530463</v>
      </c>
      <c r="D14" s="11">
        <v>142.304294318</v>
      </c>
      <c r="E14" s="9">
        <f t="shared" si="1"/>
        <v>4.068148776106971</v>
      </c>
      <c r="F14" s="10">
        <f t="shared" si="2"/>
        <v>385.64912599376</v>
      </c>
      <c r="G14" s="9">
        <f t="shared" si="3"/>
        <v>4.140659093126117</v>
      </c>
    </row>
    <row r="15" spans="1:7" ht="12.75">
      <c r="A15" s="2" t="s">
        <v>14</v>
      </c>
      <c r="B15" s="12">
        <v>151.635122061</v>
      </c>
      <c r="C15" s="9">
        <f t="shared" si="0"/>
        <v>2.6073397511081784</v>
      </c>
      <c r="D15" s="11">
        <v>14.340228346</v>
      </c>
      <c r="E15" s="9">
        <f t="shared" si="1"/>
        <v>0.4099537731764376</v>
      </c>
      <c r="F15" s="10">
        <f t="shared" si="2"/>
        <v>165.975350407</v>
      </c>
      <c r="G15" s="9">
        <f t="shared" si="3"/>
        <v>1.7820534200009004</v>
      </c>
    </row>
    <row r="16" spans="1:7" ht="12.75">
      <c r="A16" s="2" t="s">
        <v>15</v>
      </c>
      <c r="B16" s="12">
        <v>997.74602689397</v>
      </c>
      <c r="C16" s="9">
        <f t="shared" si="0"/>
        <v>17.156070718130703</v>
      </c>
      <c r="D16" s="11">
        <v>359.6817050907</v>
      </c>
      <c r="E16" s="9">
        <f t="shared" si="1"/>
        <v>10.28246333229394</v>
      </c>
      <c r="F16" s="10">
        <f t="shared" si="2"/>
        <v>1357.4277319846701</v>
      </c>
      <c r="G16" s="9">
        <f t="shared" si="3"/>
        <v>14.574505950766323</v>
      </c>
    </row>
    <row r="17" spans="1:7" ht="12.75">
      <c r="A17" s="2" t="s">
        <v>16</v>
      </c>
      <c r="B17" s="12">
        <v>1954.7396612294199</v>
      </c>
      <c r="C17" s="9">
        <f t="shared" si="0"/>
        <v>33.611411080217316</v>
      </c>
      <c r="D17" s="11">
        <v>1261.2526698794402</v>
      </c>
      <c r="E17" s="9">
        <f t="shared" si="1"/>
        <v>36.056280170054436</v>
      </c>
      <c r="F17" s="10">
        <f t="shared" si="2"/>
        <v>3215.99233110886</v>
      </c>
      <c r="G17" s="9">
        <f t="shared" si="3"/>
        <v>34.52964622936868</v>
      </c>
    </row>
    <row r="18" spans="1:7" ht="12.75">
      <c r="A18" s="2"/>
      <c r="B18" s="2"/>
      <c r="C18" s="9"/>
      <c r="D18" s="2"/>
      <c r="E18" s="9"/>
      <c r="F18" s="2"/>
      <c r="G18" s="9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6" t="s">
        <v>5</v>
      </c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André Mares</cp:lastModifiedBy>
  <dcterms:created xsi:type="dcterms:W3CDTF">2012-01-12T10:40:46Z</dcterms:created>
  <dcterms:modified xsi:type="dcterms:W3CDTF">2012-01-18T12:31:02Z</dcterms:modified>
  <cp:category/>
  <cp:version/>
  <cp:contentType/>
  <cp:contentStatus/>
</cp:coreProperties>
</file>