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21" activeTab="0"/>
  </bookViews>
  <sheets>
    <sheet name="legenda" sheetId="1" r:id="rId1"/>
    <sheet name="t2.1" sheetId="2" r:id="rId2"/>
    <sheet name="t2.2" sheetId="3" r:id="rId3"/>
    <sheet name="t2.3" sheetId="4" r:id="rId4"/>
    <sheet name="t2.4" sheetId="5" r:id="rId5"/>
    <sheet name="t2.5" sheetId="6" r:id="rId6"/>
    <sheet name="t2.6" sheetId="7" r:id="rId7"/>
    <sheet name="t2.7" sheetId="8" r:id="rId8"/>
    <sheet name="t2.8" sheetId="9" r:id="rId9"/>
    <sheet name="t2.9" sheetId="10" r:id="rId10"/>
    <sheet name="2.10" sheetId="11" r:id="rId11"/>
    <sheet name="t2.11" sheetId="12" r:id="rId12"/>
    <sheet name="t2.12" sheetId="13" r:id="rId13"/>
    <sheet name="t2.13" sheetId="14" r:id="rId14"/>
    <sheet name="t2.14" sheetId="15" r:id="rId15"/>
    <sheet name="t2.15" sheetId="16" r:id="rId16"/>
    <sheet name="t2.16" sheetId="17" r:id="rId17"/>
    <sheet name="t2.17" sheetId="18" r:id="rId18"/>
    <sheet name="t2.18" sheetId="19" r:id="rId19"/>
    <sheet name="t2.19" sheetId="20" r:id="rId20"/>
    <sheet name="t2.20" sheetId="21" r:id="rId21"/>
    <sheet name="t2.21" sheetId="22" r:id="rId22"/>
    <sheet name="t2.22" sheetId="23" r:id="rId23"/>
    <sheet name="t2.23" sheetId="24" r:id="rId24"/>
    <sheet name="t2.24" sheetId="25" r:id="rId25"/>
    <sheet name="t2.25" sheetId="26" r:id="rId26"/>
    <sheet name="t2.26" sheetId="27" r:id="rId27"/>
    <sheet name="t2.27" sheetId="28" r:id="rId28"/>
    <sheet name="t2.28" sheetId="29" r:id="rId29"/>
    <sheet name="t2.29" sheetId="30" r:id="rId30"/>
    <sheet name="t2.30" sheetId="31" r:id="rId31"/>
    <sheet name="t2.31" sheetId="32" r:id="rId32"/>
    <sheet name="t2.32" sheetId="33" r:id="rId33"/>
    <sheet name="t2.33" sheetId="34" r:id="rId34"/>
    <sheet name="t2.34" sheetId="35" r:id="rId35"/>
    <sheet name="t2.35" sheetId="36" r:id="rId36"/>
    <sheet name="t2.36" sheetId="37" r:id="rId37"/>
    <sheet name="t2.37" sheetId="38" r:id="rId38"/>
    <sheet name="t2.38" sheetId="39" r:id="rId39"/>
    <sheet name="t2.39" sheetId="40" r:id="rId40"/>
    <sheet name="t2.40" sheetId="41" r:id="rId41"/>
    <sheet name="t2.41" sheetId="42" r:id="rId42"/>
    <sheet name="t2.42" sheetId="43" r:id="rId43"/>
  </sheets>
  <definedNames>
    <definedName name="_xlnm.Print_Area" localSheetId="10">'2.10'!$A$1:$K$8</definedName>
    <definedName name="_xlnm.Print_Area" localSheetId="1">'t2.1'!$A$1:$E$16</definedName>
    <definedName name="_xlnm.Print_Area" localSheetId="11">'t2.11'!$A$1:$D$15</definedName>
    <definedName name="_xlnm.Print_Area" localSheetId="13">'t2.13'!$A$1:$N$13</definedName>
    <definedName name="_xlnm.Print_Area" localSheetId="14">'t2.14'!$A$1:$D$16</definedName>
    <definedName name="_xlnm.Print_Area" localSheetId="15">'t2.15'!$A$1:$J$17</definedName>
    <definedName name="_xlnm.Print_Area" localSheetId="18">'t2.18'!$A$1:$G$20</definedName>
    <definedName name="_xlnm.Print_Area" localSheetId="19">'t2.19'!$A$1:$J$33</definedName>
    <definedName name="_xlnm.Print_Area" localSheetId="2">'t2.2'!$A$1:$D$16</definedName>
    <definedName name="_xlnm.Print_Area" localSheetId="24">'t2.24'!$A$1:$K$7</definedName>
    <definedName name="_xlnm.Print_Area" localSheetId="25">'t2.25'!$A$1:$G$28</definedName>
    <definedName name="_xlnm.Print_Area" localSheetId="26">'t2.26'!$A$1:$E$17</definedName>
    <definedName name="_xlnm.Print_Area" localSheetId="27">'t2.27'!$A$1:$D$17</definedName>
    <definedName name="_xlnm.Print_Area" localSheetId="28">'t2.28'!$A$1:$E$17</definedName>
    <definedName name="_xlnm.Print_Area" localSheetId="3">'t2.3'!$A$1:$C$16</definedName>
    <definedName name="_xlnm.Print_Area" localSheetId="30">'t2.30'!$A$1:$J$33</definedName>
    <definedName name="_xlnm.Print_Area" localSheetId="37">'t2.37'!$A$1:$I$14</definedName>
    <definedName name="_xlnm.Print_Area" localSheetId="5">'t2.5'!$A$1:$K$7</definedName>
    <definedName name="_xlnm.Print_Area" localSheetId="6">'t2.6'!$A$1:$D$16</definedName>
    <definedName name="_xlnm.Print_Area" localSheetId="7">'t2.7'!$A$1:$E$36</definedName>
    <definedName name="_xlnm.Print_Area" localSheetId="8">'t2.8'!$A$1:$K$15</definedName>
    <definedName name="_xlnm.Print_Area" localSheetId="9">'t2.9'!$A$1:$K$11</definedName>
    <definedName name="OLE_LINK10" localSheetId="40">'t2.40'!#REF!</definedName>
  </definedNames>
  <calcPr fullCalcOnLoad="1"/>
</workbook>
</file>

<file path=xl/sharedStrings.xml><?xml version="1.0" encoding="utf-8"?>
<sst xmlns="http://schemas.openxmlformats.org/spreadsheetml/2006/main" count="710" uniqueCount="354">
  <si>
    <t>Bron: Kamer voor Gerechtsdeurwaarders</t>
  </si>
  <si>
    <t>Totaal gegrond bevonden klachten</t>
  </si>
  <si>
    <t>Bron: Gerechtshof Amsterdam</t>
  </si>
  <si>
    <t>Totaal aantal akten (KNB)</t>
  </si>
  <si>
    <t>waarvan:</t>
  </si>
  <si>
    <t>Bron: CBS, Statline</t>
  </si>
  <si>
    <t>Notariaat totaal</t>
  </si>
  <si>
    <t>Familiepraktijk</t>
  </si>
  <si>
    <t>Onroerendgoedpraktijk</t>
  </si>
  <si>
    <t>Ondernemingspraktijk</t>
  </si>
  <si>
    <t>Aantal kantoorvestigingen notariskantoren</t>
  </si>
  <si>
    <t>Kantoorvestigingen</t>
  </si>
  <si>
    <t>Aantal notarissen per kantoorvestiging</t>
  </si>
  <si>
    <t xml:space="preserve">5 of meer </t>
  </si>
  <si>
    <t>2 t/m 4</t>
  </si>
  <si>
    <t>1 notaris</t>
  </si>
  <si>
    <t>0 notaris</t>
  </si>
  <si>
    <t>Aantal (kandidaat-)notarissen</t>
  </si>
  <si>
    <t>Bron: KNB</t>
  </si>
  <si>
    <t>Notarissen</t>
  </si>
  <si>
    <t>Kandidaat-notarissen</t>
  </si>
  <si>
    <t>Aantal studenten en afgestudeerden notarieel recht</t>
  </si>
  <si>
    <t>Bron: CBS</t>
  </si>
  <si>
    <t>Studenten notarieel recht</t>
  </si>
  <si>
    <t>Afgestudeerden notarieel recht</t>
  </si>
  <si>
    <t>1999 / 2000</t>
  </si>
  <si>
    <t>2000 / 2001</t>
  </si>
  <si>
    <t>2001 / 2002</t>
  </si>
  <si>
    <t>2002 / 2003</t>
  </si>
  <si>
    <t>2003 / 2004</t>
  </si>
  <si>
    <t>2004 / 2005</t>
  </si>
  <si>
    <t>2005 / 2006</t>
  </si>
  <si>
    <t>2006 / 2007</t>
  </si>
  <si>
    <t>2007 / 2008</t>
  </si>
  <si>
    <t>In- en uitstroom beroepsopleiding</t>
  </si>
  <si>
    <t>Bron: CPO</t>
  </si>
  <si>
    <t>Begonnen aan beroepsopleiding</t>
  </si>
  <si>
    <t xml:space="preserve">Aantal begonnen vrouwen </t>
  </si>
  <si>
    <t xml:space="preserve">Waarvan beroepsopleiding afgerond </t>
  </si>
  <si>
    <t>Percentage vrouwelijke (kandidaat-)notarissen</t>
  </si>
  <si>
    <t>Bron: KSU en KNB</t>
  </si>
  <si>
    <t>Tabel 2.22</t>
  </si>
  <si>
    <t>Alkmaar</t>
  </si>
  <si>
    <t>Almelo</t>
  </si>
  <si>
    <t>Amsterdam</t>
  </si>
  <si>
    <t>Arnhem</t>
  </si>
  <si>
    <t>Breda</t>
  </si>
  <si>
    <t>Dordrecht</t>
  </si>
  <si>
    <t>Drenthe</t>
  </si>
  <si>
    <t>Fryslan</t>
  </si>
  <si>
    <t>s-Gravenhage</t>
  </si>
  <si>
    <t>Groningen</t>
  </si>
  <si>
    <t>Haarlem</t>
  </si>
  <si>
    <t>s-Hertogenbosch</t>
  </si>
  <si>
    <t>Maastricht</t>
  </si>
  <si>
    <t>Middelburg</t>
  </si>
  <si>
    <t>Roermond</t>
  </si>
  <si>
    <t>Rotterdam</t>
  </si>
  <si>
    <t>Utrecht</t>
  </si>
  <si>
    <t>Zutphen</t>
  </si>
  <si>
    <t>Zwolle</t>
  </si>
  <si>
    <t>Totaal</t>
  </si>
  <si>
    <t>Aantal bij KNB binnengekomen klachten naar terrein van dienstverlening*</t>
  </si>
  <si>
    <t>Afwikkeling van klachten door de 19 kamers van toezicht</t>
  </si>
  <si>
    <t>t/m 30 jaar</t>
  </si>
  <si>
    <t>31 t/m 35 jaar</t>
  </si>
  <si>
    <t>36 t/m 40 jaar</t>
  </si>
  <si>
    <t>41 t/m 45 jaar</t>
  </si>
  <si>
    <t>46 t/m 50 jaar</t>
  </si>
  <si>
    <t>51 t/m 55 jaar</t>
  </si>
  <si>
    <t>56 t/m 60 jaar</t>
  </si>
  <si>
    <t>61 t/m 65 jaar</t>
  </si>
  <si>
    <t>66 jaar en ouder</t>
  </si>
  <si>
    <t>Ingetrokken zaken</t>
  </si>
  <si>
    <t>2001/2002*</t>
  </si>
  <si>
    <t>2002/2003*</t>
  </si>
  <si>
    <t>2003/2004</t>
  </si>
  <si>
    <t>2004/2005</t>
  </si>
  <si>
    <t>2005/2006</t>
  </si>
  <si>
    <t>-</t>
  </si>
  <si>
    <t>Voorzittersbeslissing</t>
  </si>
  <si>
    <t>Bron: BFT, bewerking WODC, exclusief IDS kantoren</t>
  </si>
  <si>
    <t>Aantal (toegevoegd kandidaat-)gerechtsdeurwaarders</t>
  </si>
  <si>
    <t>Gerechtsdeurwaarder</t>
  </si>
  <si>
    <t>Toegevoegd kandidaat (incl. stagiairs)</t>
  </si>
  <si>
    <t>Aantal advocatenkantoren</t>
  </si>
  <si>
    <t>Aantal gerechtsdeurwaarderskantoren naar aantal werkzame personen</t>
  </si>
  <si>
    <t>Leeftijdsverdeling (kandidaat-)gerechtsdeurwaarders, 2008</t>
  </si>
  <si>
    <t>Gerechtsdeurwaarders</t>
  </si>
  <si>
    <t>Kandidaten</t>
  </si>
  <si>
    <t>Toegevoegd kandidaat</t>
  </si>
  <si>
    <t>Man</t>
  </si>
  <si>
    <t>Vrouw</t>
  </si>
  <si>
    <t>Ingekomen zaken</t>
  </si>
  <si>
    <t xml:space="preserve">Voorzittersbeslissing </t>
  </si>
  <si>
    <t>Bron: Ministerie van Justitie</t>
  </si>
  <si>
    <t>Prijsindex</t>
  </si>
  <si>
    <t>Kwartaalmutaties</t>
  </si>
  <si>
    <t>Jaarmutaties</t>
  </si>
  <si>
    <t xml:space="preserve">Jaargemiddelde prijsindex  </t>
  </si>
  <si>
    <t>.</t>
  </si>
  <si>
    <t>Aantal advocaten</t>
  </si>
  <si>
    <t>1 advocaat</t>
  </si>
  <si>
    <t>2 t/m 5 adv.</t>
  </si>
  <si>
    <t>6 t/m 20 adv.</t>
  </si>
  <si>
    <t>21 t/m 60 adv.</t>
  </si>
  <si>
    <t>&gt;60 advocaten</t>
  </si>
  <si>
    <t>Advocaten per 100.000 inwoners</t>
  </si>
  <si>
    <t>Aantal beëdigde stagiairs</t>
  </si>
  <si>
    <t>Tabel 2.8</t>
  </si>
  <si>
    <t>Tabel 2.14</t>
  </si>
  <si>
    <t>Aantal ingediende klachten en wijze van afdoening Kamer voor Gerechtsdeurwaarders</t>
  </si>
  <si>
    <t>Tabel 2.23</t>
  </si>
  <si>
    <t>Bron: BFT, bewerking WODC</t>
  </si>
  <si>
    <t>Nog te behandelen zaken</t>
  </si>
  <si>
    <t>Bron: Ministerie van Justitie DRB</t>
  </si>
  <si>
    <t>Tabel 2.12</t>
  </si>
  <si>
    <t>Tabel 2.15</t>
  </si>
  <si>
    <t>Tabel 2.26</t>
  </si>
  <si>
    <t>Tabel 2.28</t>
  </si>
  <si>
    <t>Tabel 2.29</t>
  </si>
  <si>
    <t>Tabel 2.30</t>
  </si>
  <si>
    <t>Tabel 2.36</t>
  </si>
  <si>
    <t>Tabel 2.1</t>
  </si>
  <si>
    <t>Jaarlijkse toename</t>
  </si>
  <si>
    <t>Tabel 2.2</t>
  </si>
  <si>
    <t>Aantal advocaten per 100.000 inwoners</t>
  </si>
  <si>
    <t>Inwoners</t>
  </si>
  <si>
    <t>Binnengekomen zaken</t>
  </si>
  <si>
    <t>Bron: Nederlandse Orde van Advocaten</t>
  </si>
  <si>
    <t>Aantal advocatenkantoren en procentuele toename</t>
  </si>
  <si>
    <t>Tabel 2.3</t>
  </si>
  <si>
    <t>Tabel 2.5</t>
  </si>
  <si>
    <t>Percentage vrouwelijke advocaten</t>
  </si>
  <si>
    <t>Vrouwen</t>
  </si>
  <si>
    <t>Tabel 2.6</t>
  </si>
  <si>
    <t>Prijzen totaal advocatuur, index 2006 = 100</t>
  </si>
  <si>
    <t>Tabel 2.7</t>
  </si>
  <si>
    <t xml:space="preserve">2003 - 4e kwartaal </t>
  </si>
  <si>
    <t xml:space="preserve">2004 -1e kwartaal </t>
  </si>
  <si>
    <t xml:space="preserve">2004 -2e kwartaal </t>
  </si>
  <si>
    <t xml:space="preserve">2004 - 3e kwartaal </t>
  </si>
  <si>
    <t xml:space="preserve">2004 - 4e kwartaal </t>
  </si>
  <si>
    <t>2005 - 1e kwartaal</t>
  </si>
  <si>
    <t>2005 - 2e kwartaal</t>
  </si>
  <si>
    <t>2005 - 3e kwartaal</t>
  </si>
  <si>
    <t>2005 - 4e kwartaal</t>
  </si>
  <si>
    <t>2006 - 1e kwartaal</t>
  </si>
  <si>
    <t>2006 - 2e kwartaal</t>
  </si>
  <si>
    <t>2006 - 3e kwartaal</t>
  </si>
  <si>
    <t>2006 - 4e kwartaal</t>
  </si>
  <si>
    <t>2007 - 1e kwartaal</t>
  </si>
  <si>
    <t>2007 - 2e kwartaal</t>
  </si>
  <si>
    <t>2007 - 3e kwartaal</t>
  </si>
  <si>
    <t>2007 - 4e kwartaal</t>
  </si>
  <si>
    <t>2008 - 1e kwartaal</t>
  </si>
  <si>
    <t>2008 - 2e kwartaal</t>
  </si>
  <si>
    <t>2008 - 3e kwartaal</t>
  </si>
  <si>
    <t>2008 - 4e kwartaal</t>
  </si>
  <si>
    <t>2009 - 1e kwartaal</t>
  </si>
  <si>
    <t>2009 - 2e kwartaal</t>
  </si>
  <si>
    <t>Aantal binnengekomen zaken en opgelegde maatregelen bij de Raden van Discipline</t>
  </si>
  <si>
    <t>2001/2002</t>
  </si>
  <si>
    <t>2002/2003</t>
  </si>
  <si>
    <t>2006/2007</t>
  </si>
  <si>
    <t xml:space="preserve">Dienstverlening </t>
  </si>
  <si>
    <t>Onpartijdig handelen***</t>
  </si>
  <si>
    <t>Overig/onduidelijk, niet te plaatsen</t>
  </si>
  <si>
    <t xml:space="preserve">  geen maatregel</t>
  </si>
  <si>
    <t xml:space="preserve">  waarschuwing</t>
  </si>
  <si>
    <t xml:space="preserve">  berisping</t>
  </si>
  <si>
    <t xml:space="preserve">  voorwaardelijke schorsing</t>
  </si>
  <si>
    <t xml:space="preserve">  schrapping</t>
  </si>
  <si>
    <t xml:space="preserve">  onvoorwaardelijke schorsing</t>
  </si>
  <si>
    <t>Tabel 2.9</t>
  </si>
  <si>
    <t xml:space="preserve">  waarvan bekrachtiging beslissing Raad</t>
  </si>
  <si>
    <t xml:space="preserve">  waarvan vernietiging beslissing Raad</t>
  </si>
  <si>
    <t>Instroom</t>
  </si>
  <si>
    <t>Uitspraken</t>
  </si>
  <si>
    <t>Gegrond waarvan:</t>
  </si>
  <si>
    <t>Tabel 2.10</t>
  </si>
  <si>
    <t>Nieuwe zaken</t>
  </si>
  <si>
    <t>Aantal binnengekomen zaken en verzonden uitspraken van de geschillencommissie advocatuur</t>
  </si>
  <si>
    <t>Tabel 2.11</t>
  </si>
  <si>
    <t>Ervaring gerechtsdeurwaarders</t>
  </si>
  <si>
    <t>Aantal advocaten en beëdigde stagiairs</t>
  </si>
  <si>
    <t>Aantal advocatenkantoren uitgesplitst naar grootte</t>
  </si>
  <si>
    <t>Tabel 2.13</t>
  </si>
  <si>
    <t xml:space="preserve">Totaal </t>
  </si>
  <si>
    <t>Man-vrouw verdeling (kandidaat-)gerechtsdeurwaarders</t>
  </si>
  <si>
    <t>Gemiddelde netto omzet gerechtsdeurwaarderkantoor naar kantoorgrootte*</t>
  </si>
  <si>
    <t>Tabel 2.16</t>
  </si>
  <si>
    <t>Tabel 2.17</t>
  </si>
  <si>
    <t>Gemiddelde kosten gerechtsdeurwaarderskantoren naar kantoorgrootte*</t>
  </si>
  <si>
    <t>Tabel 2.18</t>
  </si>
  <si>
    <t>Gemiddelde winst gerechtsdeurwaarderskantoren naar kantoorgrootte*</t>
  </si>
  <si>
    <t>Tabel 2.20</t>
  </si>
  <si>
    <t xml:space="preserve">Oplettend toezicht </t>
  </si>
  <si>
    <t xml:space="preserve">Verscherpt toezicht </t>
  </si>
  <si>
    <t>Tabel 2.21</t>
  </si>
  <si>
    <t>Gerechtsdeurwaarders onder oplettend en verscherpt toezicht BFT</t>
  </si>
  <si>
    <t>Notariële akten</t>
  </si>
  <si>
    <t xml:space="preserve">  onroerendgoedpraktijk*</t>
  </si>
  <si>
    <t xml:space="preserve">  familiepraktijk (excl. testamenten)*</t>
  </si>
  <si>
    <t xml:space="preserve">  ondernemingspraktijk*</t>
  </si>
  <si>
    <t xml:space="preserve">  geregistreerde uiterste wilsbeschikkingen**</t>
  </si>
  <si>
    <t>* Bron: Belastingdienst. Voor de indeling in rechtsgebieden zie KPMG (1994) ‘Kosten en opbrengsten van het notariaat’, bijlage 2.</t>
  </si>
  <si>
    <t>** Bron: CTR. Betreft testamenten, schenkingen, verblijvensbeding.</t>
  </si>
  <si>
    <t xml:space="preserve">    hypotheken en royementen*</t>
  </si>
  <si>
    <t>Notariële akten, index 1999 = 100</t>
  </si>
  <si>
    <t>Tabel 2.24</t>
  </si>
  <si>
    <t>Tabel 2.25</t>
  </si>
  <si>
    <t xml:space="preserve"> Totaal</t>
  </si>
  <si>
    <t>Tabel 2.27</t>
  </si>
  <si>
    <t>Leeftijdsverdeling notarissen en kandidaat-notarissen</t>
  </si>
  <si>
    <t>Tabel 2.32</t>
  </si>
  <si>
    <t>Gemiddelde netto omzet notariskantoren naar kantoorgrootte</t>
  </si>
  <si>
    <t>Tabel 2.33</t>
  </si>
  <si>
    <t>Gemiddelde netto omzet notariskantoren naar kantoorgrootte, index 2004 = 100</t>
  </si>
  <si>
    <t>Tabel 2.34</t>
  </si>
  <si>
    <t>Tabel 2.35</t>
  </si>
  <si>
    <t>Gemiddelde kosten notariskantoren naar kantoorgrootte</t>
  </si>
  <si>
    <t>Gemiddelde winst notariskantoren naar kantoorgrootte</t>
  </si>
  <si>
    <t>2007/2008</t>
  </si>
  <si>
    <t>Aantal ingediende klachten bij de KNB naar type klacht*</t>
  </si>
  <si>
    <t>Tabel 2.38</t>
  </si>
  <si>
    <t>Aantal door KNB ontvangen beslissingen van ringvoorzitters over declaratiegeschillen</t>
  </si>
  <si>
    <t>Tabel 2.39</t>
  </si>
  <si>
    <t>Tabel 2.40</t>
  </si>
  <si>
    <t xml:space="preserve">Bron: Gerechtshof Amsterdam </t>
  </si>
  <si>
    <t>Opgelegde maatregelen door de kamers van toezicht</t>
  </si>
  <si>
    <t xml:space="preserve">  schorsing </t>
  </si>
  <si>
    <t xml:space="preserve">  ontzetting uit ambt</t>
  </si>
  <si>
    <t xml:space="preserve">  aantekening register kandidaat-notaris</t>
  </si>
  <si>
    <t>Tabel 2.41</t>
  </si>
  <si>
    <t>Afwikkeling tuchtzaken notarissen door het gerechtshof Amsterdam</t>
  </si>
  <si>
    <t>Percentage notarissen onder oplettend en verscherpt toezicht BFT</t>
  </si>
  <si>
    <t>Tabel 2.19</t>
  </si>
  <si>
    <t>Aantal binnengekomen zaken bij het hof van discipline</t>
  </si>
  <si>
    <t>* Meerdere categorieen per klacht mogelijk.</t>
  </si>
  <si>
    <t>** Fout in akte die de notaris volgens klager behoort te herstellen of onjuiste adviezen.</t>
  </si>
  <si>
    <t>Bron: Nederlandse Orde van Advocaten, CBS</t>
  </si>
  <si>
    <t>Bron: Hof van discipline, jaarverslagen</t>
  </si>
  <si>
    <t>Bron: Nederlandse Orde van Advocaten, jaarverslagen</t>
  </si>
  <si>
    <t>Bron: BFT jaarverslagen, peildatum 31 december</t>
  </si>
  <si>
    <t>Bron: Jaarverslag BFT</t>
  </si>
  <si>
    <t>Waarvan aantal afgestudeerde vrouwen</t>
  </si>
  <si>
    <t>Opgelegde maatregelen***:</t>
  </si>
  <si>
    <t>Afwikkeling tuchtzaken gerechtsdeurwaarders door het gerechtshof Amsterdam</t>
  </si>
  <si>
    <t>Uitspraken:</t>
  </si>
  <si>
    <t>Tabel 2.4</t>
  </si>
  <si>
    <t>Leeftijdsverdeling advocaten, 2006</t>
  </si>
  <si>
    <t xml:space="preserve">Bron: Nederlandse Orde van Advocaten </t>
  </si>
  <si>
    <t xml:space="preserve">Tabel 2.42 </t>
  </si>
  <si>
    <t>Verklaring van tekens in tabellen</t>
  </si>
  <si>
    <t>*</t>
  </si>
  <si>
    <t>x</t>
  </si>
  <si>
    <t>0 (0,0)</t>
  </si>
  <si>
    <t>niets (blanco)</t>
  </si>
  <si>
    <t>2008-2009</t>
  </si>
  <si>
    <t>2008/2009</t>
  </si>
  <si>
    <t>2008/'09</t>
  </si>
  <si>
    <t>1998/'99-2008/'09</t>
  </si>
  <si>
    <t>In geval van afronding kan het voorkomen dat het weergegeven totaal niet overeenstemt met de som van de getallen.</t>
  </si>
  <si>
    <t>gegevens ontbreken</t>
  </si>
  <si>
    <t>voorlopig cijfer</t>
  </si>
  <si>
    <t>geheim</t>
  </si>
  <si>
    <t>nihil</t>
  </si>
  <si>
    <t>(indien voorkomend tussen twee getallen) tot en met</t>
  </si>
  <si>
    <t>het getal is kleiner dan de helft van de gekozen eenheid</t>
  </si>
  <si>
    <t>een cijfer kan op logische gronden niet voorkomen</t>
  </si>
  <si>
    <t>2008 tot en met 2009</t>
  </si>
  <si>
    <t>het gemiddelde over de jaren 2008 tot en met 2009</t>
  </si>
  <si>
    <t>oogstjaar, boekjaar, schooljaar enz., beginnend in 2008 en eindigend in 2009</t>
  </si>
  <si>
    <t>oogstjaar, boekjaar enz., 1998/’99 tot en met 2008/’09</t>
  </si>
  <si>
    <t>=</t>
  </si>
  <si>
    <t>Bron: Ter Voert e.a. (2004), Jaarverslagen KBvG (2005 t/m 2009)</t>
  </si>
  <si>
    <t>Prijzen diensten van notarissen, index 2006 = 100</t>
  </si>
  <si>
    <t xml:space="preserve"> Tabel 2.31</t>
  </si>
  <si>
    <t>Ervaringsjaren gerechtsdeurwaarders per 31-12-09</t>
  </si>
  <si>
    <t>2009 - 3e kwartaal</t>
  </si>
  <si>
    <t>2009 - 4e kwartaal</t>
  </si>
  <si>
    <t>2009*</t>
  </si>
  <si>
    <t xml:space="preserve">  kandidaat ontzegging bepaalde duur</t>
  </si>
  <si>
    <t xml:space="preserve">Bron: Ministerie van Justitie, DRB; 2009:jaarverslag KBvG </t>
  </si>
  <si>
    <t>Inhoud**</t>
  </si>
  <si>
    <t>* Kamerbeslissingen zijn exclusief beslissingen op verzet.</t>
  </si>
  <si>
    <t>*** Meerdere maatregelen per beslissing mogelijk.</t>
  </si>
  <si>
    <t>Tabel 2.37</t>
  </si>
  <si>
    <t>** Ongegrond of niet-ontvankelijk.</t>
  </si>
  <si>
    <t xml:space="preserve">  niet-ontvankelijk</t>
  </si>
  <si>
    <t xml:space="preserve">  verwerping beroep/bevestiging Kamerbeslissing</t>
  </si>
  <si>
    <t xml:space="preserve">  vernietiging Kamerbeslissing</t>
  </si>
  <si>
    <t>(abs.)</t>
  </si>
  <si>
    <t>(%)</t>
  </si>
  <si>
    <t>(x 1.000)</t>
  </si>
  <si>
    <t>In 2009 is de indeling in het rapport van de NOvA gewijzigd.</t>
  </si>
  <si>
    <t>Bron: KSU 2003, 2006, 2009</t>
  </si>
  <si>
    <t xml:space="preserve">  jonger dan 30 jaar</t>
  </si>
  <si>
    <t xml:space="preserve">  31 - 35 jaar</t>
  </si>
  <si>
    <t xml:space="preserve">  36 - 40 jaar</t>
  </si>
  <si>
    <t xml:space="preserve">  41 - 45 jaar</t>
  </si>
  <si>
    <t xml:space="preserve">  46 - 50 jaar</t>
  </si>
  <si>
    <t xml:space="preserve">  51 - 55 jaar</t>
  </si>
  <si>
    <t xml:space="preserve">  56 - 60 jaar</t>
  </si>
  <si>
    <t xml:space="preserve">  61 - 65 jaar</t>
  </si>
  <si>
    <t xml:space="preserve">  ouder dan 66 jaar</t>
  </si>
  <si>
    <t xml:space="preserve">  5 jaar of minder</t>
  </si>
  <si>
    <t xml:space="preserve">  6 t/m 10 jaar</t>
  </si>
  <si>
    <t xml:space="preserve">  11 t/m 15 jaar</t>
  </si>
  <si>
    <t xml:space="preserve">  16 t/m 20 jaar</t>
  </si>
  <si>
    <t xml:space="preserve">  21 t/m 25 jaar</t>
  </si>
  <si>
    <t xml:space="preserve">  26 t/m 30 jaar</t>
  </si>
  <si>
    <t xml:space="preserve">  31 t/m 35 jaar</t>
  </si>
  <si>
    <t>(jaren)</t>
  </si>
  <si>
    <t xml:space="preserve">  36 t/m 40 jaar</t>
  </si>
  <si>
    <t xml:space="preserve">  0 t/m 5 fte</t>
  </si>
  <si>
    <t xml:space="preserve">  5&gt; t/m 20 fte</t>
  </si>
  <si>
    <t xml:space="preserve">  20&gt; t/m 40 fte</t>
  </si>
  <si>
    <t xml:space="preserve">  40&gt; fte</t>
  </si>
  <si>
    <t xml:space="preserve">  onbekend</t>
  </si>
  <si>
    <t xml:space="preserve">  20&gt; t/m 40 fte </t>
  </si>
  <si>
    <t>(index 2005 = 100)</t>
  </si>
  <si>
    <t>* Kantoorgrootte = aantal fte personeel.</t>
  </si>
  <si>
    <t xml:space="preserve">  0 t/m 5</t>
  </si>
  <si>
    <t xml:space="preserve">  5&gt; t/m 20</t>
  </si>
  <si>
    <t xml:space="preserve">  20&gt; t/m 40</t>
  </si>
  <si>
    <t xml:space="preserve">  40&gt;</t>
  </si>
  <si>
    <t xml:space="preserve">  geen maatregel    </t>
  </si>
  <si>
    <t xml:space="preserve">  berisping </t>
  </si>
  <si>
    <t xml:space="preserve">  berisping met aanzegging</t>
  </si>
  <si>
    <t xml:space="preserve">  geldboete </t>
  </si>
  <si>
    <t xml:space="preserve">  schorsing ten hoogste zes maanden</t>
  </si>
  <si>
    <t xml:space="preserve">  ontzetting uit het ambt</t>
  </si>
  <si>
    <t>Kamerbeslissing* - klacht ongegrond**</t>
  </si>
  <si>
    <t>Kamerbeslissing* - klacht gegrond</t>
  </si>
  <si>
    <t xml:space="preserve">  bevestiging Kamerbeslissing </t>
  </si>
  <si>
    <t>(index)</t>
  </si>
  <si>
    <t>2008 / 2009</t>
  </si>
  <si>
    <t>2009 / 2010</t>
  </si>
  <si>
    <t>(euro)</t>
  </si>
  <si>
    <t xml:space="preserve">  1 t/m 10 fte</t>
  </si>
  <si>
    <t xml:space="preserve">  11 t/m 20 fte  </t>
  </si>
  <si>
    <t xml:space="preserve">  meer dan 20 fte</t>
  </si>
  <si>
    <t xml:space="preserve">  11 t/m 20 fte</t>
  </si>
  <si>
    <t xml:space="preserve">  nalatenschappen</t>
  </si>
  <si>
    <t xml:space="preserve">  registergoed</t>
  </si>
  <si>
    <t xml:space="preserve">  echtscheiding</t>
  </si>
  <si>
    <t xml:space="preserve">  diversen</t>
  </si>
  <si>
    <t xml:space="preserve">  onduidelijk</t>
  </si>
  <si>
    <t xml:space="preserve">   kalenderjaar januari tot en met december.</t>
  </si>
  <si>
    <t>* Gegevens hebben betrekking op het verslagjaar dat loopt van oktober tot en met september. Over 2000 zijn gegevens berekend over</t>
  </si>
  <si>
    <t xml:space="preserve">*** Komt veel voor wanneer partijen onenigheid hebben bij boedelkwesties. De notaris doet voorstellen, die door de ene partij worden opgevat als een </t>
  </si>
  <si>
    <t xml:space="preserve"> voordeel voor de wederpartij.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</si>
</sst>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###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  <numFmt numFmtId="170" formatCode="0.000"/>
    <numFmt numFmtId="171" formatCode="0.0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Arial"/>
      <family val="2"/>
    </font>
    <font>
      <i/>
      <sz val="9"/>
      <name val="Arial"/>
      <family val="0"/>
    </font>
    <font>
      <sz val="9"/>
      <color indexed="8"/>
      <name val="Arial"/>
      <family val="0"/>
    </font>
    <font>
      <b/>
      <sz val="9"/>
      <name val="Arial"/>
      <family val="2"/>
    </font>
    <font>
      <sz val="9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9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9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6" fillId="0" borderId="3" xfId="0" applyFont="1" applyBorder="1" applyAlignment="1">
      <alignment horizontal="right" vertical="top"/>
    </xf>
    <xf numFmtId="0" fontId="6" fillId="0" borderId="2" xfId="0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2" xfId="0" applyFont="1" applyBorder="1" applyAlignment="1" quotePrefix="1">
      <alignment horizontal="right"/>
    </xf>
    <xf numFmtId="0" fontId="6" fillId="0" borderId="2" xfId="0" applyFont="1" applyBorder="1" applyAlignment="1">
      <alignment/>
    </xf>
    <xf numFmtId="3" fontId="11" fillId="0" borderId="0" xfId="0" applyNumberFormat="1" applyFont="1" applyBorder="1" applyAlignment="1">
      <alignment horizontal="right" vertical="top"/>
    </xf>
    <xf numFmtId="3" fontId="11" fillId="0" borderId="2" xfId="0" applyNumberFormat="1" applyFont="1" applyBorder="1" applyAlignment="1">
      <alignment horizontal="right" vertical="top"/>
    </xf>
    <xf numFmtId="1" fontId="6" fillId="0" borderId="0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0" xfId="0" applyFont="1" applyFill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0" borderId="0" xfId="16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3" fontId="6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9" fontId="6" fillId="0" borderId="0" xfId="17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 quotePrefix="1">
      <alignment/>
    </xf>
    <xf numFmtId="0" fontId="11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12" fillId="0" borderId="0" xfId="0" applyFont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right"/>
    </xf>
    <xf numFmtId="0" fontId="0" fillId="0" borderId="2" xfId="0" applyBorder="1" applyAlignment="1">
      <alignment/>
    </xf>
    <xf numFmtId="0" fontId="13" fillId="0" borderId="0" xfId="0" applyFont="1" applyFill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9" fontId="0" fillId="0" borderId="0" xfId="17" applyAlignment="1">
      <alignment/>
    </xf>
    <xf numFmtId="9" fontId="0" fillId="0" borderId="0" xfId="17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/>
    </xf>
    <xf numFmtId="164" fontId="6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7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9" fontId="6" fillId="0" borderId="3" xfId="17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6" fillId="0" borderId="7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" fontId="6" fillId="0" borderId="7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0" fontId="6" fillId="0" borderId="0" xfId="0" applyFont="1" applyBorder="1" applyAlignment="1" quotePrefix="1">
      <alignment/>
    </xf>
    <xf numFmtId="0" fontId="6" fillId="0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1" xfId="0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Border="1" applyAlignment="1">
      <alignment horizontal="right"/>
    </xf>
    <xf numFmtId="0" fontId="6" fillId="0" borderId="7" xfId="0" applyFont="1" applyBorder="1" applyAlignment="1" quotePrefix="1">
      <alignment horizontal="right"/>
    </xf>
    <xf numFmtId="0" fontId="6" fillId="0" borderId="0" xfId="0" applyFont="1" applyBorder="1" applyAlignment="1" quotePrefix="1">
      <alignment horizontal="right"/>
    </xf>
    <xf numFmtId="3" fontId="6" fillId="0" borderId="9" xfId="0" applyNumberFormat="1" applyFont="1" applyBorder="1" applyAlignment="1">
      <alignment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6" xfId="0" applyFont="1" applyBorder="1" applyAlignment="1">
      <alignment/>
    </xf>
    <xf numFmtId="1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1" fontId="6" fillId="0" borderId="9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0" fontId="6" fillId="0" borderId="3" xfId="0" applyFont="1" applyFill="1" applyBorder="1" applyAlignment="1">
      <alignment horizontal="left"/>
    </xf>
    <xf numFmtId="3" fontId="11" fillId="0" borderId="6" xfId="0" applyNumberFormat="1" applyFont="1" applyBorder="1" applyAlignment="1">
      <alignment horizontal="right" vertical="top"/>
    </xf>
    <xf numFmtId="3" fontId="11" fillId="0" borderId="7" xfId="0" applyNumberFormat="1" applyFont="1" applyBorder="1" applyAlignment="1">
      <alignment horizontal="right" vertical="top"/>
    </xf>
    <xf numFmtId="3" fontId="11" fillId="0" borderId="8" xfId="0" applyNumberFormat="1" applyFont="1" applyBorder="1" applyAlignment="1">
      <alignment horizontal="right" vertical="top"/>
    </xf>
    <xf numFmtId="3" fontId="11" fillId="0" borderId="9" xfId="0" applyNumberFormat="1" applyFont="1" applyBorder="1" applyAlignment="1">
      <alignment horizontal="right" vertical="top"/>
    </xf>
    <xf numFmtId="1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1" fontId="6" fillId="0" borderId="9" xfId="0" applyNumberFormat="1" applyFont="1" applyBorder="1" applyAlignment="1">
      <alignment/>
    </xf>
    <xf numFmtId="0" fontId="6" fillId="0" borderId="0" xfId="0" applyFont="1" applyBorder="1" applyAlignment="1" quotePrefix="1">
      <alignment/>
    </xf>
    <xf numFmtId="3" fontId="6" fillId="0" borderId="0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7" xfId="0" applyFont="1" applyFill="1" applyBorder="1" applyAlignment="1" quotePrefix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6" xfId="0" applyFont="1" applyBorder="1" applyAlignment="1" quotePrefix="1">
      <alignment horizontal="right"/>
    </xf>
    <xf numFmtId="0" fontId="6" fillId="0" borderId="0" xfId="0" applyFont="1" applyBorder="1" applyAlignment="1" quotePrefix="1">
      <alignment horizontal="right"/>
    </xf>
    <xf numFmtId="0" fontId="6" fillId="0" borderId="7" xfId="0" applyFont="1" applyBorder="1" applyAlignment="1" quotePrefix="1">
      <alignment horizontal="right"/>
    </xf>
    <xf numFmtId="0" fontId="6" fillId="0" borderId="8" xfId="0" applyFont="1" applyBorder="1" applyAlignment="1" quotePrefix="1">
      <alignment horizontal="right"/>
    </xf>
    <xf numFmtId="0" fontId="6" fillId="0" borderId="11" xfId="0" applyFont="1" applyFill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7109375" style="47" customWidth="1"/>
    <col min="2" max="2" width="8.28125" style="58" customWidth="1"/>
    <col min="3" max="3" width="63.28125" style="47" customWidth="1"/>
    <col min="4" max="16384" width="9.140625" style="47" customWidth="1"/>
  </cols>
  <sheetData>
    <row r="1" ht="12">
      <c r="A1" s="85" t="s">
        <v>254</v>
      </c>
    </row>
    <row r="3" spans="1:3" ht="12">
      <c r="A3" s="47" t="s">
        <v>100</v>
      </c>
      <c r="B3" s="84" t="s">
        <v>275</v>
      </c>
      <c r="C3" s="47" t="s">
        <v>264</v>
      </c>
    </row>
    <row r="4" spans="1:3" ht="12">
      <c r="A4" s="47" t="s">
        <v>255</v>
      </c>
      <c r="B4" s="84" t="s">
        <v>275</v>
      </c>
      <c r="C4" s="47" t="s">
        <v>265</v>
      </c>
    </row>
    <row r="5" spans="1:3" ht="12">
      <c r="A5" s="47" t="s">
        <v>256</v>
      </c>
      <c r="B5" s="84" t="s">
        <v>275</v>
      </c>
      <c r="C5" s="47" t="s">
        <v>266</v>
      </c>
    </row>
    <row r="6" spans="1:3" ht="12">
      <c r="A6" s="82" t="s">
        <v>79</v>
      </c>
      <c r="B6" s="84" t="s">
        <v>275</v>
      </c>
      <c r="C6" s="47" t="s">
        <v>267</v>
      </c>
    </row>
    <row r="7" spans="1:3" ht="12">
      <c r="A7" s="82" t="s">
        <v>79</v>
      </c>
      <c r="B7" s="84" t="s">
        <v>275</v>
      </c>
      <c r="C7" s="47" t="s">
        <v>268</v>
      </c>
    </row>
    <row r="8" spans="1:3" ht="12">
      <c r="A8" s="47" t="s">
        <v>257</v>
      </c>
      <c r="B8" s="84" t="s">
        <v>275</v>
      </c>
      <c r="C8" s="47" t="s">
        <v>269</v>
      </c>
    </row>
    <row r="9" spans="1:3" ht="12">
      <c r="A9" s="47" t="s">
        <v>258</v>
      </c>
      <c r="B9" s="84" t="s">
        <v>275</v>
      </c>
      <c r="C9" s="47" t="s">
        <v>270</v>
      </c>
    </row>
    <row r="10" spans="1:3" ht="12">
      <c r="A10" s="47" t="s">
        <v>259</v>
      </c>
      <c r="B10" s="84" t="s">
        <v>275</v>
      </c>
      <c r="C10" s="47" t="s">
        <v>271</v>
      </c>
    </row>
    <row r="11" spans="1:3" ht="12">
      <c r="A11" s="47" t="s">
        <v>260</v>
      </c>
      <c r="B11" s="84" t="s">
        <v>275</v>
      </c>
      <c r="C11" s="47" t="s">
        <v>272</v>
      </c>
    </row>
    <row r="12" spans="1:3" ht="12">
      <c r="A12" s="47" t="s">
        <v>261</v>
      </c>
      <c r="B12" s="84" t="s">
        <v>275</v>
      </c>
      <c r="C12" s="47" t="s">
        <v>273</v>
      </c>
    </row>
    <row r="13" spans="1:3" ht="12">
      <c r="A13" s="47" t="s">
        <v>262</v>
      </c>
      <c r="B13" s="84" t="s">
        <v>275</v>
      </c>
      <c r="C13" s="47" t="s">
        <v>274</v>
      </c>
    </row>
    <row r="16" ht="12">
      <c r="A16" s="83" t="s">
        <v>263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A1">
      <selection activeCell="A2" sqref="A2"/>
    </sheetView>
  </sheetViews>
  <sheetFormatPr defaultColWidth="9.140625" defaultRowHeight="12.75"/>
  <cols>
    <col min="1" max="1" width="35.28125" style="0" customWidth="1"/>
    <col min="2" max="10" width="7.7109375" style="0" customWidth="1"/>
  </cols>
  <sheetData>
    <row r="1" spans="1:9" ht="12.75">
      <c r="A1" s="45" t="s">
        <v>174</v>
      </c>
      <c r="B1" s="45" t="s">
        <v>238</v>
      </c>
      <c r="C1" s="47"/>
      <c r="D1" s="47"/>
      <c r="E1" s="47"/>
      <c r="F1" s="47"/>
      <c r="G1" s="47"/>
      <c r="H1" s="47"/>
      <c r="I1" s="47"/>
    </row>
    <row r="3" spans="1:11" ht="12.75">
      <c r="A3" s="28"/>
      <c r="B3" s="132">
        <v>2000</v>
      </c>
      <c r="C3" s="20">
        <v>2001</v>
      </c>
      <c r="D3" s="20">
        <v>2002</v>
      </c>
      <c r="E3" s="20">
        <v>2003</v>
      </c>
      <c r="F3" s="20">
        <v>2004</v>
      </c>
      <c r="G3" s="20">
        <v>2005</v>
      </c>
      <c r="H3" s="20">
        <v>2006</v>
      </c>
      <c r="I3" s="20">
        <v>2007</v>
      </c>
      <c r="J3" s="20">
        <v>2008</v>
      </c>
      <c r="K3" s="133">
        <v>2009</v>
      </c>
    </row>
    <row r="4" spans="1:11" ht="12.75">
      <c r="A4" s="28"/>
      <c r="B4" s="110" t="s">
        <v>293</v>
      </c>
      <c r="C4" s="76"/>
      <c r="D4" s="76"/>
      <c r="E4" s="76"/>
      <c r="F4" s="76"/>
      <c r="G4" s="76"/>
      <c r="H4" s="76"/>
      <c r="I4" s="76"/>
      <c r="J4" s="76"/>
      <c r="K4" s="111"/>
    </row>
    <row r="5" spans="1:11" ht="12.75">
      <c r="A5" s="28" t="s">
        <v>177</v>
      </c>
      <c r="B5" s="134">
        <v>237</v>
      </c>
      <c r="C5" s="28">
        <v>230</v>
      </c>
      <c r="D5" s="28">
        <v>187</v>
      </c>
      <c r="E5" s="28">
        <v>257</v>
      </c>
      <c r="F5" s="28">
        <v>254</v>
      </c>
      <c r="G5" s="28">
        <v>233</v>
      </c>
      <c r="H5" s="28">
        <v>273</v>
      </c>
      <c r="I5" s="28">
        <v>326</v>
      </c>
      <c r="J5" s="28">
        <v>303</v>
      </c>
      <c r="K5" s="119">
        <v>302</v>
      </c>
    </row>
    <row r="6" spans="1:11" ht="12.75">
      <c r="A6" s="28"/>
      <c r="B6" s="134"/>
      <c r="C6" s="28"/>
      <c r="D6" s="28"/>
      <c r="E6" s="28"/>
      <c r="F6" s="28"/>
      <c r="G6" s="28"/>
      <c r="H6" s="28"/>
      <c r="I6" s="28"/>
      <c r="J6" s="28"/>
      <c r="K6" s="119"/>
    </row>
    <row r="7" spans="1:11" ht="12.75">
      <c r="A7" s="28" t="s">
        <v>178</v>
      </c>
      <c r="B7" s="136">
        <v>219</v>
      </c>
      <c r="C7" s="30">
        <v>231</v>
      </c>
      <c r="D7" s="30">
        <v>284</v>
      </c>
      <c r="E7" s="30">
        <v>241</v>
      </c>
      <c r="F7" s="30">
        <v>239</v>
      </c>
      <c r="G7" s="30">
        <v>266</v>
      </c>
      <c r="H7" s="30" t="s">
        <v>100</v>
      </c>
      <c r="I7" s="30" t="s">
        <v>100</v>
      </c>
      <c r="J7" s="28">
        <v>302</v>
      </c>
      <c r="K7" s="138">
        <v>217</v>
      </c>
    </row>
    <row r="8" spans="1:12" ht="12.75">
      <c r="A8" s="28" t="s">
        <v>175</v>
      </c>
      <c r="B8" s="136" t="s">
        <v>100</v>
      </c>
      <c r="C8" s="30" t="s">
        <v>100</v>
      </c>
      <c r="D8" s="30" t="s">
        <v>100</v>
      </c>
      <c r="E8" s="30" t="s">
        <v>100</v>
      </c>
      <c r="F8" s="30" t="s">
        <v>100</v>
      </c>
      <c r="G8" s="30" t="s">
        <v>100</v>
      </c>
      <c r="H8" s="30" t="s">
        <v>100</v>
      </c>
      <c r="I8" s="30" t="s">
        <v>100</v>
      </c>
      <c r="J8" s="28">
        <v>128</v>
      </c>
      <c r="K8" s="139" t="s">
        <v>100</v>
      </c>
      <c r="L8" s="90"/>
    </row>
    <row r="9" spans="1:11" ht="12.75">
      <c r="A9" s="28" t="s">
        <v>176</v>
      </c>
      <c r="B9" s="137" t="s">
        <v>100</v>
      </c>
      <c r="C9" s="33" t="s">
        <v>100</v>
      </c>
      <c r="D9" s="33" t="s">
        <v>100</v>
      </c>
      <c r="E9" s="33" t="s">
        <v>100</v>
      </c>
      <c r="F9" s="33" t="s">
        <v>100</v>
      </c>
      <c r="G9" s="33" t="s">
        <v>100</v>
      </c>
      <c r="H9" s="33" t="s">
        <v>100</v>
      </c>
      <c r="I9" s="33" t="s">
        <v>100</v>
      </c>
      <c r="J9" s="21">
        <v>75</v>
      </c>
      <c r="K9" s="140" t="s">
        <v>100</v>
      </c>
    </row>
    <row r="10" spans="1:11" ht="12.75">
      <c r="A10" s="28"/>
      <c r="B10" s="30"/>
      <c r="C10" s="30"/>
      <c r="D10" s="30"/>
      <c r="E10" s="30"/>
      <c r="F10" s="30"/>
      <c r="G10" s="30"/>
      <c r="H10" s="30"/>
      <c r="I10" s="30"/>
      <c r="J10" s="28"/>
      <c r="K10" s="30"/>
    </row>
    <row r="11" ht="12.75">
      <c r="A11" s="31" t="s">
        <v>242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10" width="7.7109375" style="0" customWidth="1"/>
  </cols>
  <sheetData>
    <row r="1" spans="1:13" ht="12.75">
      <c r="A1" s="45" t="s">
        <v>180</v>
      </c>
      <c r="B1" s="45" t="s">
        <v>182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>
      <c r="A3" s="48"/>
      <c r="B3" s="141">
        <v>2000</v>
      </c>
      <c r="C3" s="49">
        <v>2001</v>
      </c>
      <c r="D3" s="49">
        <v>2002</v>
      </c>
      <c r="E3" s="49">
        <v>2003</v>
      </c>
      <c r="F3" s="49">
        <v>2004</v>
      </c>
      <c r="G3" s="49">
        <v>2005</v>
      </c>
      <c r="H3" s="49">
        <v>2006</v>
      </c>
      <c r="I3" s="49">
        <v>2007</v>
      </c>
      <c r="J3" s="49">
        <v>2008</v>
      </c>
      <c r="K3" s="142">
        <v>2009</v>
      </c>
      <c r="L3" s="47"/>
      <c r="M3" s="47"/>
    </row>
    <row r="4" spans="1:13" ht="12.75">
      <c r="A4" s="48"/>
      <c r="B4" s="110" t="s">
        <v>293</v>
      </c>
      <c r="C4" s="76"/>
      <c r="D4" s="76"/>
      <c r="E4" s="76"/>
      <c r="F4" s="76"/>
      <c r="G4" s="76"/>
      <c r="H4" s="76"/>
      <c r="I4" s="76"/>
      <c r="J4" s="76"/>
      <c r="K4" s="111"/>
      <c r="L4" s="47"/>
      <c r="M4" s="47"/>
    </row>
    <row r="5" spans="1:13" ht="12.75">
      <c r="A5" s="48" t="s">
        <v>181</v>
      </c>
      <c r="B5" s="143">
        <v>14</v>
      </c>
      <c r="C5" s="48">
        <v>37</v>
      </c>
      <c r="D5" s="48">
        <v>92</v>
      </c>
      <c r="E5" s="48">
        <v>116</v>
      </c>
      <c r="F5" s="48">
        <v>230</v>
      </c>
      <c r="G5" s="48">
        <v>199</v>
      </c>
      <c r="H5" s="48">
        <v>228</v>
      </c>
      <c r="I5" s="48">
        <v>305</v>
      </c>
      <c r="J5" s="48">
        <v>303</v>
      </c>
      <c r="K5" s="144">
        <v>329</v>
      </c>
      <c r="L5" s="47"/>
      <c r="M5" s="47"/>
    </row>
    <row r="6" spans="1:13" ht="12.75">
      <c r="A6" s="48" t="s">
        <v>178</v>
      </c>
      <c r="B6" s="145">
        <v>1</v>
      </c>
      <c r="C6" s="52">
        <v>11</v>
      </c>
      <c r="D6" s="52">
        <v>9</v>
      </c>
      <c r="E6" s="52">
        <v>40</v>
      </c>
      <c r="F6" s="52">
        <v>57</v>
      </c>
      <c r="G6" s="52">
        <v>98</v>
      </c>
      <c r="H6" s="52">
        <v>99</v>
      </c>
      <c r="I6" s="52">
        <v>120</v>
      </c>
      <c r="J6" s="52">
        <v>163</v>
      </c>
      <c r="K6" s="146">
        <v>211</v>
      </c>
      <c r="L6" s="47"/>
      <c r="M6" s="47"/>
    </row>
    <row r="7" spans="1:13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7"/>
      <c r="M7" s="47"/>
    </row>
    <row r="8" spans="1:13" ht="12.75">
      <c r="A8" s="17" t="s">
        <v>243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3" width="19.421875" style="0" customWidth="1"/>
    <col min="4" max="4" width="8.140625" style="0" customWidth="1"/>
  </cols>
  <sheetData>
    <row r="1" spans="1:4" ht="12.75">
      <c r="A1" s="45" t="s">
        <v>183</v>
      </c>
      <c r="B1" s="45" t="s">
        <v>82</v>
      </c>
      <c r="C1" s="47"/>
      <c r="D1" s="47"/>
    </row>
    <row r="2" spans="1:4" ht="12.75">
      <c r="A2" s="47"/>
      <c r="B2" s="47"/>
      <c r="C2" s="47"/>
      <c r="D2" s="47"/>
    </row>
    <row r="3" spans="1:4" ht="29.25" customHeight="1">
      <c r="A3" s="48"/>
      <c r="B3" s="147" t="s">
        <v>83</v>
      </c>
      <c r="C3" s="109" t="s">
        <v>84</v>
      </c>
      <c r="D3" s="47"/>
    </row>
    <row r="4" spans="1:4" ht="12.75">
      <c r="A4" s="48"/>
      <c r="B4" s="110" t="s">
        <v>293</v>
      </c>
      <c r="C4" s="111"/>
      <c r="D4" s="47"/>
    </row>
    <row r="5" spans="1:4" ht="12.75">
      <c r="A5" s="53">
        <v>2001</v>
      </c>
      <c r="B5" s="143">
        <v>325</v>
      </c>
      <c r="C5" s="144">
        <v>300</v>
      </c>
      <c r="D5" s="47"/>
    </row>
    <row r="6" spans="1:4" ht="12.75">
      <c r="A6" s="53">
        <v>2002</v>
      </c>
      <c r="B6" s="143">
        <v>345</v>
      </c>
      <c r="C6" s="144">
        <v>337</v>
      </c>
      <c r="D6" s="47"/>
    </row>
    <row r="7" spans="1:4" ht="12.75">
      <c r="A7" s="53">
        <v>2003</v>
      </c>
      <c r="B7" s="143">
        <v>354</v>
      </c>
      <c r="C7" s="144">
        <v>376</v>
      </c>
      <c r="D7" s="47"/>
    </row>
    <row r="8" spans="1:4" ht="12.75">
      <c r="A8" s="53">
        <v>2004</v>
      </c>
      <c r="B8" s="143">
        <v>359</v>
      </c>
      <c r="C8" s="144">
        <v>380</v>
      </c>
      <c r="D8" s="47"/>
    </row>
    <row r="9" spans="1:4" ht="12.75">
      <c r="A9" s="53">
        <v>2005</v>
      </c>
      <c r="B9" s="143">
        <v>368</v>
      </c>
      <c r="C9" s="144">
        <v>414</v>
      </c>
      <c r="D9" s="47"/>
    </row>
    <row r="10" spans="1:4" ht="12.75">
      <c r="A10" s="53">
        <v>2006</v>
      </c>
      <c r="B10" s="143">
        <v>392</v>
      </c>
      <c r="C10" s="144">
        <v>455</v>
      </c>
      <c r="D10" s="47"/>
    </row>
    <row r="11" spans="1:4" ht="12.75">
      <c r="A11" s="53">
        <v>2007</v>
      </c>
      <c r="B11" s="143">
        <v>389</v>
      </c>
      <c r="C11" s="144">
        <v>505</v>
      </c>
      <c r="D11" s="47"/>
    </row>
    <row r="12" spans="1:4" ht="12.75">
      <c r="A12" s="53">
        <v>2008</v>
      </c>
      <c r="B12" s="143">
        <v>384</v>
      </c>
      <c r="C12" s="144">
        <v>555</v>
      </c>
      <c r="D12" s="47"/>
    </row>
    <row r="13" spans="1:4" ht="12.75">
      <c r="A13" s="53">
        <v>2009</v>
      </c>
      <c r="B13" s="145">
        <v>388</v>
      </c>
      <c r="C13" s="146">
        <v>548</v>
      </c>
      <c r="D13" s="47"/>
    </row>
    <row r="14" spans="1:4" ht="12.75">
      <c r="A14" s="53"/>
      <c r="B14" s="48"/>
      <c r="C14" s="48"/>
      <c r="D14" s="47"/>
    </row>
    <row r="15" spans="1:4" s="34" customFormat="1" ht="12">
      <c r="A15" s="17" t="s">
        <v>276</v>
      </c>
      <c r="B15" s="47"/>
      <c r="C15" s="47"/>
      <c r="D15" s="47"/>
    </row>
    <row r="16" spans="1:4" ht="12.75">
      <c r="A16" s="47"/>
      <c r="B16" s="47"/>
      <c r="C16" s="47"/>
      <c r="D16" s="47"/>
    </row>
    <row r="17" spans="1:4" ht="12.75">
      <c r="A17" s="47"/>
      <c r="B17" s="47"/>
      <c r="C17" s="47"/>
      <c r="D17" s="47"/>
    </row>
    <row r="18" spans="1:4" ht="12.75">
      <c r="A18" s="47"/>
      <c r="B18" s="47"/>
      <c r="C18" s="47"/>
      <c r="D18" s="47"/>
    </row>
    <row r="19" spans="1:4" ht="12.75">
      <c r="A19" s="47"/>
      <c r="B19" s="47"/>
      <c r="C19" s="47"/>
      <c r="D19" s="47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1">
      <selection activeCell="A2" sqref="A2"/>
    </sheetView>
  </sheetViews>
  <sheetFormatPr defaultColWidth="9.140625" defaultRowHeight="12.75"/>
  <cols>
    <col min="1" max="1" width="15.140625" style="0" customWidth="1"/>
    <col min="2" max="3" width="16.00390625" style="0" customWidth="1"/>
  </cols>
  <sheetData>
    <row r="1" spans="1:5" ht="12.75">
      <c r="A1" s="45" t="s">
        <v>116</v>
      </c>
      <c r="B1" s="45" t="s">
        <v>279</v>
      </c>
      <c r="C1" s="47"/>
      <c r="D1" s="47"/>
      <c r="E1" s="47"/>
    </row>
    <row r="2" spans="1:5" ht="12.75">
      <c r="A2" s="47"/>
      <c r="B2" s="47"/>
      <c r="C2" s="47"/>
      <c r="D2" s="47"/>
      <c r="E2" s="47"/>
    </row>
    <row r="3" spans="1:5" ht="12.75">
      <c r="A3" s="48"/>
      <c r="B3" s="225" t="s">
        <v>184</v>
      </c>
      <c r="C3" s="226"/>
      <c r="D3" s="47"/>
      <c r="E3" s="47"/>
    </row>
    <row r="4" spans="1:5" ht="12.75">
      <c r="A4" s="48"/>
      <c r="B4" s="110" t="s">
        <v>314</v>
      </c>
      <c r="C4" s="111" t="s">
        <v>294</v>
      </c>
      <c r="D4" s="47"/>
      <c r="E4" s="47"/>
    </row>
    <row r="5" spans="1:5" ht="12.75">
      <c r="A5" s="48" t="s">
        <v>61</v>
      </c>
      <c r="B5" s="143">
        <f>SUM(B7:B14)</f>
        <v>390</v>
      </c>
      <c r="C5" s="144">
        <v>100</v>
      </c>
      <c r="D5" s="47"/>
      <c r="E5" s="47"/>
    </row>
    <row r="6" spans="1:5" ht="12.75">
      <c r="A6" s="48"/>
      <c r="B6" s="148"/>
      <c r="C6" s="149"/>
      <c r="D6" s="47"/>
      <c r="E6" s="47"/>
    </row>
    <row r="7" spans="1:5" ht="12.75">
      <c r="A7" s="47" t="s">
        <v>307</v>
      </c>
      <c r="B7" s="143">
        <v>112</v>
      </c>
      <c r="C7" s="144">
        <v>29</v>
      </c>
      <c r="D7" s="47"/>
      <c r="E7" s="47"/>
    </row>
    <row r="8" spans="1:5" ht="12.75">
      <c r="A8" s="47" t="s">
        <v>308</v>
      </c>
      <c r="B8" s="143">
        <v>91</v>
      </c>
      <c r="C8" s="144">
        <v>23</v>
      </c>
      <c r="D8" s="47"/>
      <c r="E8" s="47"/>
    </row>
    <row r="9" spans="1:5" ht="12.75">
      <c r="A9" s="47" t="s">
        <v>309</v>
      </c>
      <c r="B9" s="143">
        <v>78</v>
      </c>
      <c r="C9" s="144">
        <v>20</v>
      </c>
      <c r="D9" s="47"/>
      <c r="E9" s="47"/>
    </row>
    <row r="10" spans="1:5" ht="12.75">
      <c r="A10" s="47" t="s">
        <v>310</v>
      </c>
      <c r="B10" s="143">
        <v>30</v>
      </c>
      <c r="C10" s="144">
        <v>8</v>
      </c>
      <c r="D10" s="47"/>
      <c r="E10" s="47"/>
    </row>
    <row r="11" spans="1:5" ht="12.75">
      <c r="A11" s="47" t="s">
        <v>311</v>
      </c>
      <c r="B11" s="143">
        <v>26</v>
      </c>
      <c r="C11" s="144">
        <v>7</v>
      </c>
      <c r="D11" s="47"/>
      <c r="E11" s="47"/>
    </row>
    <row r="12" spans="1:5" ht="12.75">
      <c r="A12" s="47" t="s">
        <v>312</v>
      </c>
      <c r="B12" s="143">
        <v>32</v>
      </c>
      <c r="C12" s="144">
        <v>8</v>
      </c>
      <c r="D12" s="47"/>
      <c r="E12" s="47"/>
    </row>
    <row r="13" spans="1:5" ht="12.75">
      <c r="A13" s="47" t="s">
        <v>313</v>
      </c>
      <c r="B13" s="143">
        <v>12</v>
      </c>
      <c r="C13" s="144">
        <v>3</v>
      </c>
      <c r="D13" s="47"/>
      <c r="E13" s="47"/>
    </row>
    <row r="14" spans="1:5" ht="12.75">
      <c r="A14" s="47" t="s">
        <v>315</v>
      </c>
      <c r="B14" s="145">
        <v>9</v>
      </c>
      <c r="C14" s="146">
        <v>2</v>
      </c>
      <c r="D14" s="47"/>
      <c r="E14" s="47"/>
    </row>
    <row r="16" spans="1:5" ht="12.75">
      <c r="A16" s="18" t="s">
        <v>115</v>
      </c>
      <c r="B16" s="18"/>
      <c r="C16" s="18"/>
      <c r="D16" s="18"/>
      <c r="E16" s="18"/>
    </row>
  </sheetData>
  <mergeCells count="1">
    <mergeCell ref="B3:C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14" width="6.7109375" style="0" customWidth="1"/>
  </cols>
  <sheetData>
    <row r="1" spans="1:14" ht="12.75">
      <c r="A1" s="45" t="s">
        <v>187</v>
      </c>
      <c r="B1" s="45" t="s">
        <v>86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2.75">
      <c r="A3" s="48"/>
      <c r="B3" s="141">
        <v>2005</v>
      </c>
      <c r="C3" s="49"/>
      <c r="D3" s="49"/>
      <c r="E3" s="49">
        <v>2006</v>
      </c>
      <c r="F3" s="49"/>
      <c r="G3" s="49"/>
      <c r="H3" s="49">
        <v>2007</v>
      </c>
      <c r="I3" s="49"/>
      <c r="J3" s="49"/>
      <c r="K3" s="49">
        <v>2008</v>
      </c>
      <c r="L3" s="49"/>
      <c r="M3" s="142"/>
      <c r="N3" s="47"/>
    </row>
    <row r="4" spans="1:14" ht="12.75">
      <c r="A4" s="48"/>
      <c r="B4" s="110" t="s">
        <v>293</v>
      </c>
      <c r="C4" s="150" t="s">
        <v>294</v>
      </c>
      <c r="D4" s="76"/>
      <c r="E4" s="76" t="s">
        <v>293</v>
      </c>
      <c r="F4" s="76" t="s">
        <v>294</v>
      </c>
      <c r="G4" s="76"/>
      <c r="H4" s="76" t="s">
        <v>293</v>
      </c>
      <c r="I4" s="76" t="s">
        <v>294</v>
      </c>
      <c r="J4" s="76"/>
      <c r="K4" s="76" t="s">
        <v>293</v>
      </c>
      <c r="L4" s="76" t="s">
        <v>294</v>
      </c>
      <c r="M4" s="111"/>
      <c r="N4" s="47"/>
    </row>
    <row r="5" spans="1:14" ht="12.75">
      <c r="A5" s="48" t="s">
        <v>188</v>
      </c>
      <c r="B5" s="141">
        <v>171</v>
      </c>
      <c r="C5" s="49">
        <v>100</v>
      </c>
      <c r="D5" s="49">
        <v>100</v>
      </c>
      <c r="E5" s="49">
        <v>171</v>
      </c>
      <c r="F5" s="49">
        <v>100</v>
      </c>
      <c r="G5" s="49">
        <v>100</v>
      </c>
      <c r="H5" s="49">
        <v>171</v>
      </c>
      <c r="I5" s="49">
        <v>100</v>
      </c>
      <c r="J5" s="49">
        <v>100</v>
      </c>
      <c r="K5" s="49">
        <v>172</v>
      </c>
      <c r="L5" s="49">
        <v>100</v>
      </c>
      <c r="M5" s="142">
        <v>100</v>
      </c>
      <c r="N5" s="47"/>
    </row>
    <row r="6" spans="1:14" ht="12.75">
      <c r="A6" s="48" t="s">
        <v>316</v>
      </c>
      <c r="B6" s="143">
        <v>45</v>
      </c>
      <c r="C6" s="48">
        <v>26</v>
      </c>
      <c r="D6" s="48">
        <v>29</v>
      </c>
      <c r="E6" s="48">
        <v>48</v>
      </c>
      <c r="F6" s="48">
        <v>28</v>
      </c>
      <c r="G6" s="48">
        <v>30</v>
      </c>
      <c r="H6" s="48">
        <v>51</v>
      </c>
      <c r="I6" s="48">
        <v>30</v>
      </c>
      <c r="J6" s="48">
        <v>32</v>
      </c>
      <c r="K6" s="48">
        <v>56</v>
      </c>
      <c r="L6" s="48">
        <v>33</v>
      </c>
      <c r="M6" s="144">
        <v>35</v>
      </c>
      <c r="N6" s="47"/>
    </row>
    <row r="7" spans="1:14" ht="12.75">
      <c r="A7" s="48" t="s">
        <v>317</v>
      </c>
      <c r="B7" s="143">
        <v>68</v>
      </c>
      <c r="C7" s="48">
        <v>40</v>
      </c>
      <c r="D7" s="48">
        <v>44</v>
      </c>
      <c r="E7" s="48">
        <v>67</v>
      </c>
      <c r="F7" s="48">
        <v>39</v>
      </c>
      <c r="G7" s="48">
        <v>42</v>
      </c>
      <c r="H7" s="48">
        <v>66</v>
      </c>
      <c r="I7" s="48">
        <v>39</v>
      </c>
      <c r="J7" s="48">
        <v>42</v>
      </c>
      <c r="K7" s="48">
        <v>61</v>
      </c>
      <c r="L7" s="48">
        <v>35</v>
      </c>
      <c r="M7" s="144">
        <v>38</v>
      </c>
      <c r="N7" s="47"/>
    </row>
    <row r="8" spans="1:14" ht="12.75">
      <c r="A8" s="48" t="s">
        <v>318</v>
      </c>
      <c r="B8" s="143">
        <v>21</v>
      </c>
      <c r="C8" s="48">
        <v>12</v>
      </c>
      <c r="D8" s="48">
        <v>13</v>
      </c>
      <c r="E8" s="48">
        <v>17</v>
      </c>
      <c r="F8" s="48">
        <v>10</v>
      </c>
      <c r="G8" s="48">
        <v>11</v>
      </c>
      <c r="H8" s="48">
        <v>19</v>
      </c>
      <c r="I8" s="48">
        <v>11</v>
      </c>
      <c r="J8" s="48">
        <v>12</v>
      </c>
      <c r="K8" s="48">
        <v>16</v>
      </c>
      <c r="L8" s="48">
        <v>9</v>
      </c>
      <c r="M8" s="144">
        <v>10</v>
      </c>
      <c r="N8" s="47"/>
    </row>
    <row r="9" spans="1:14" ht="12.75">
      <c r="A9" s="48" t="s">
        <v>319</v>
      </c>
      <c r="B9" s="143">
        <v>22</v>
      </c>
      <c r="C9" s="48">
        <v>13</v>
      </c>
      <c r="D9" s="48">
        <v>14</v>
      </c>
      <c r="E9" s="48">
        <v>26</v>
      </c>
      <c r="F9" s="48">
        <v>15</v>
      </c>
      <c r="G9" s="48">
        <v>16</v>
      </c>
      <c r="H9" s="48">
        <v>24</v>
      </c>
      <c r="I9" s="48">
        <v>14</v>
      </c>
      <c r="J9" s="48">
        <v>15</v>
      </c>
      <c r="K9" s="48">
        <v>26</v>
      </c>
      <c r="L9" s="48">
        <v>15</v>
      </c>
      <c r="M9" s="144">
        <v>16</v>
      </c>
      <c r="N9" s="47"/>
    </row>
    <row r="10" spans="1:14" ht="12.75">
      <c r="A10" s="48" t="s">
        <v>320</v>
      </c>
      <c r="B10" s="145">
        <v>15</v>
      </c>
      <c r="C10" s="52">
        <v>8</v>
      </c>
      <c r="D10" s="52"/>
      <c r="E10" s="52">
        <v>13</v>
      </c>
      <c r="F10" s="52">
        <v>8</v>
      </c>
      <c r="G10" s="52"/>
      <c r="H10" s="52">
        <v>11</v>
      </c>
      <c r="I10" s="52">
        <v>6</v>
      </c>
      <c r="J10" s="52"/>
      <c r="K10" s="52">
        <v>13</v>
      </c>
      <c r="L10" s="52">
        <v>8</v>
      </c>
      <c r="M10" s="146"/>
      <c r="N10" s="47"/>
    </row>
    <row r="12" s="18" customFormat="1" ht="11.25">
      <c r="A12" s="18" t="s">
        <v>113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A2" sqref="A2"/>
    </sheetView>
  </sheetViews>
  <sheetFormatPr defaultColWidth="9.140625" defaultRowHeight="12.75"/>
  <cols>
    <col min="1" max="1" width="14.421875" style="0" bestFit="1" customWidth="1"/>
    <col min="2" max="3" width="20.140625" style="0" customWidth="1"/>
  </cols>
  <sheetData>
    <row r="1" spans="1:5" ht="12.75">
      <c r="A1" s="45" t="s">
        <v>110</v>
      </c>
      <c r="B1" s="45" t="s">
        <v>87</v>
      </c>
      <c r="C1" s="47"/>
      <c r="D1" s="47"/>
      <c r="E1" s="47"/>
    </row>
    <row r="2" spans="1:5" ht="12.75">
      <c r="A2" s="47"/>
      <c r="B2" s="47"/>
      <c r="C2" s="47"/>
      <c r="D2" s="47"/>
      <c r="E2" s="47"/>
    </row>
    <row r="3" spans="1:5" ht="12.75">
      <c r="A3" s="48"/>
      <c r="B3" s="151" t="s">
        <v>88</v>
      </c>
      <c r="C3" s="152" t="s">
        <v>89</v>
      </c>
      <c r="D3" s="47"/>
      <c r="E3" s="47"/>
    </row>
    <row r="4" spans="1:5" ht="12.75">
      <c r="A4" s="48"/>
      <c r="B4" s="110" t="s">
        <v>294</v>
      </c>
      <c r="C4" s="111"/>
      <c r="D4" s="47"/>
      <c r="E4" s="47"/>
    </row>
    <row r="5" spans="1:5" ht="12.75">
      <c r="A5" s="48" t="s">
        <v>64</v>
      </c>
      <c r="B5" s="143">
        <v>1</v>
      </c>
      <c r="C5" s="144">
        <v>26</v>
      </c>
      <c r="D5" s="47"/>
      <c r="E5" s="47"/>
    </row>
    <row r="6" spans="1:5" ht="12.75">
      <c r="A6" s="48" t="s">
        <v>65</v>
      </c>
      <c r="B6" s="143">
        <v>4</v>
      </c>
      <c r="C6" s="144">
        <v>22</v>
      </c>
      <c r="D6" s="47"/>
      <c r="E6" s="47"/>
    </row>
    <row r="7" spans="1:5" ht="12.75">
      <c r="A7" s="48" t="s">
        <v>66</v>
      </c>
      <c r="B7" s="143">
        <v>15</v>
      </c>
      <c r="C7" s="144">
        <v>25</v>
      </c>
      <c r="D7" s="47"/>
      <c r="E7" s="47"/>
    </row>
    <row r="8" spans="1:5" ht="12.75">
      <c r="A8" s="48" t="s">
        <v>67</v>
      </c>
      <c r="B8" s="143">
        <v>21</v>
      </c>
      <c r="C8" s="144">
        <v>11</v>
      </c>
      <c r="D8" s="47"/>
      <c r="E8" s="47"/>
    </row>
    <row r="9" spans="1:5" ht="12.75">
      <c r="A9" s="48" t="s">
        <v>68</v>
      </c>
      <c r="B9" s="143">
        <v>19</v>
      </c>
      <c r="C9" s="144">
        <v>8</v>
      </c>
      <c r="D9" s="47"/>
      <c r="E9" s="47"/>
    </row>
    <row r="10" spans="1:5" ht="12.75">
      <c r="A10" s="48" t="s">
        <v>69</v>
      </c>
      <c r="B10" s="143">
        <v>15</v>
      </c>
      <c r="C10" s="144">
        <v>4</v>
      </c>
      <c r="D10" s="47"/>
      <c r="E10" s="47"/>
    </row>
    <row r="11" spans="1:5" ht="12.75">
      <c r="A11" s="48" t="s">
        <v>70</v>
      </c>
      <c r="B11" s="143">
        <v>15</v>
      </c>
      <c r="C11" s="144">
        <v>1</v>
      </c>
      <c r="D11" s="47"/>
      <c r="E11" s="47"/>
    </row>
    <row r="12" spans="1:5" ht="12.75">
      <c r="A12" s="48" t="s">
        <v>71</v>
      </c>
      <c r="B12" s="143">
        <v>8</v>
      </c>
      <c r="C12" s="144">
        <v>1</v>
      </c>
      <c r="D12" s="47"/>
      <c r="E12" s="47"/>
    </row>
    <row r="13" spans="1:5" ht="12.75">
      <c r="A13" s="48" t="s">
        <v>72</v>
      </c>
      <c r="B13" s="145">
        <v>2</v>
      </c>
      <c r="C13" s="146">
        <v>1</v>
      </c>
      <c r="D13" s="47"/>
      <c r="E13" s="47"/>
    </row>
    <row r="14" spans="1:5" ht="12.75">
      <c r="A14" s="48"/>
      <c r="B14" s="48"/>
      <c r="C14" s="48"/>
      <c r="D14" s="47"/>
      <c r="E14" s="47"/>
    </row>
    <row r="15" s="18" customFormat="1" ht="11.25">
      <c r="A15" s="18" t="s">
        <v>95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2" sqref="A2"/>
    </sheetView>
  </sheetViews>
  <sheetFormatPr defaultColWidth="9.140625" defaultRowHeight="12.75"/>
  <cols>
    <col min="1" max="6" width="10.7109375" style="0" customWidth="1"/>
  </cols>
  <sheetData>
    <row r="1" spans="1:7" ht="12.75">
      <c r="A1" s="45" t="s">
        <v>117</v>
      </c>
      <c r="B1" s="45" t="s">
        <v>189</v>
      </c>
      <c r="C1" s="47"/>
      <c r="D1" s="47"/>
      <c r="E1" s="47"/>
      <c r="F1" s="47"/>
      <c r="G1" s="47"/>
    </row>
    <row r="2" spans="1:7" ht="12.75">
      <c r="A2" s="47"/>
      <c r="B2" s="47"/>
      <c r="C2" s="47"/>
      <c r="D2" s="47"/>
      <c r="E2" s="47"/>
      <c r="F2" s="47"/>
      <c r="G2" s="52"/>
    </row>
    <row r="3" spans="1:7" ht="12.75">
      <c r="A3" s="48"/>
      <c r="B3" s="225" t="s">
        <v>83</v>
      </c>
      <c r="C3" s="227"/>
      <c r="D3" s="227"/>
      <c r="E3" s="227" t="s">
        <v>90</v>
      </c>
      <c r="F3" s="227"/>
      <c r="G3" s="226"/>
    </row>
    <row r="4" spans="1:7" ht="12.75">
      <c r="A4" s="48"/>
      <c r="B4" s="154">
        <v>2005</v>
      </c>
      <c r="C4" s="61">
        <v>2008</v>
      </c>
      <c r="D4" s="61">
        <v>2009</v>
      </c>
      <c r="E4" s="61">
        <v>2005</v>
      </c>
      <c r="F4" s="61">
        <v>2008</v>
      </c>
      <c r="G4" s="144">
        <v>2009</v>
      </c>
    </row>
    <row r="5" spans="1:7" ht="12.75">
      <c r="A5" s="48"/>
      <c r="B5" s="110" t="s">
        <v>294</v>
      </c>
      <c r="C5" s="76"/>
      <c r="D5" s="76"/>
      <c r="E5" s="76"/>
      <c r="F5" s="76"/>
      <c r="G5" s="111"/>
    </row>
    <row r="6" spans="1:7" ht="12.75">
      <c r="A6" s="48" t="s">
        <v>91</v>
      </c>
      <c r="B6" s="154">
        <v>92</v>
      </c>
      <c r="C6" s="61">
        <v>90</v>
      </c>
      <c r="D6" s="61">
        <v>89</v>
      </c>
      <c r="E6" s="61">
        <v>67</v>
      </c>
      <c r="F6" s="61">
        <v>61</v>
      </c>
      <c r="G6" s="144">
        <v>62</v>
      </c>
    </row>
    <row r="7" spans="1:7" ht="12.75">
      <c r="A7" s="48" t="s">
        <v>92</v>
      </c>
      <c r="B7" s="155">
        <v>8</v>
      </c>
      <c r="C7" s="62">
        <v>10</v>
      </c>
      <c r="D7" s="62">
        <v>11</v>
      </c>
      <c r="E7" s="62">
        <v>33</v>
      </c>
      <c r="F7" s="62">
        <v>39</v>
      </c>
      <c r="G7" s="146">
        <v>38</v>
      </c>
    </row>
    <row r="8" spans="1:7" ht="12.75">
      <c r="A8" s="48"/>
      <c r="B8" s="61"/>
      <c r="C8" s="61"/>
      <c r="D8" s="61"/>
      <c r="E8" s="61"/>
      <c r="F8" s="61"/>
      <c r="G8" s="48"/>
    </row>
    <row r="9" ht="12.75">
      <c r="A9" s="18" t="s">
        <v>284</v>
      </c>
    </row>
  </sheetData>
  <mergeCells count="2">
    <mergeCell ref="B3:D3"/>
    <mergeCell ref="E3:G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2" width="14.7109375" style="0" customWidth="1"/>
    <col min="3" max="5" width="11.7109375" style="0" customWidth="1"/>
  </cols>
  <sheetData>
    <row r="1" spans="1:8" ht="12.75">
      <c r="A1" s="45" t="s">
        <v>191</v>
      </c>
      <c r="B1" s="45" t="s">
        <v>190</v>
      </c>
      <c r="C1" s="47"/>
      <c r="D1" s="47"/>
      <c r="E1" s="47"/>
      <c r="F1" s="47"/>
      <c r="G1" s="47"/>
      <c r="H1" s="47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8" ht="12.75">
      <c r="A3" s="48"/>
      <c r="B3" s="141">
        <v>2005</v>
      </c>
      <c r="C3" s="49">
        <v>2006</v>
      </c>
      <c r="D3" s="49">
        <v>2007</v>
      </c>
      <c r="E3" s="142">
        <v>2008</v>
      </c>
      <c r="F3" s="47"/>
      <c r="G3" s="47"/>
      <c r="H3" s="47"/>
    </row>
    <row r="4" spans="1:8" ht="12.75">
      <c r="A4" s="48"/>
      <c r="B4" s="110" t="s">
        <v>293</v>
      </c>
      <c r="C4" s="59"/>
      <c r="D4" s="59"/>
      <c r="E4" s="153"/>
      <c r="F4" s="47"/>
      <c r="G4" s="47"/>
      <c r="H4" s="47"/>
    </row>
    <row r="5" spans="1:8" ht="12.75">
      <c r="A5" s="48" t="s">
        <v>61</v>
      </c>
      <c r="B5" s="157">
        <v>1880770</v>
      </c>
      <c r="C5" s="77">
        <v>1814295</v>
      </c>
      <c r="D5" s="77">
        <v>1850618</v>
      </c>
      <c r="E5" s="158">
        <v>2047939</v>
      </c>
      <c r="F5" s="48"/>
      <c r="G5" s="47"/>
      <c r="H5" s="47"/>
    </row>
    <row r="6" spans="1:8" ht="12.75">
      <c r="A6" s="48" t="s">
        <v>316</v>
      </c>
      <c r="B6" s="157">
        <v>380153</v>
      </c>
      <c r="C6" s="77">
        <v>367547</v>
      </c>
      <c r="D6" s="77">
        <v>346682</v>
      </c>
      <c r="E6" s="158">
        <v>325445</v>
      </c>
      <c r="F6" s="47"/>
      <c r="G6" s="47"/>
      <c r="H6" s="47"/>
    </row>
    <row r="7" spans="1:8" ht="12.75">
      <c r="A7" s="48" t="s">
        <v>317</v>
      </c>
      <c r="B7" s="157">
        <v>1190140</v>
      </c>
      <c r="C7" s="77">
        <v>1115476</v>
      </c>
      <c r="D7" s="77">
        <v>1087006</v>
      </c>
      <c r="E7" s="158">
        <v>1145378</v>
      </c>
      <c r="F7" s="47"/>
      <c r="G7" s="47"/>
      <c r="H7" s="47"/>
    </row>
    <row r="8" spans="1:8" ht="12.75">
      <c r="A8" s="48" t="s">
        <v>321</v>
      </c>
      <c r="B8" s="157">
        <v>2507659</v>
      </c>
      <c r="C8" s="77">
        <v>2274391</v>
      </c>
      <c r="D8" s="77">
        <v>2296994</v>
      </c>
      <c r="E8" s="158">
        <v>2309174</v>
      </c>
      <c r="F8" s="47"/>
      <c r="G8" s="47"/>
      <c r="H8" s="47"/>
    </row>
    <row r="9" spans="1:8" ht="12.75">
      <c r="A9" s="48" t="s">
        <v>319</v>
      </c>
      <c r="B9" s="157">
        <v>7045553</v>
      </c>
      <c r="C9" s="77">
        <v>6285340</v>
      </c>
      <c r="D9" s="77">
        <v>7234587</v>
      </c>
      <c r="E9" s="158">
        <v>8100535</v>
      </c>
      <c r="F9" s="47"/>
      <c r="G9" s="47"/>
      <c r="H9" s="47"/>
    </row>
    <row r="10" spans="2:5" ht="12.75">
      <c r="B10" s="159"/>
      <c r="C10" s="13"/>
      <c r="D10" s="13"/>
      <c r="E10" s="160"/>
    </row>
    <row r="11" spans="1:8" ht="12.75">
      <c r="A11" s="48"/>
      <c r="B11" s="110" t="s">
        <v>322</v>
      </c>
      <c r="C11" s="59"/>
      <c r="D11" s="59"/>
      <c r="E11" s="153"/>
      <c r="F11" s="47"/>
      <c r="G11" s="47"/>
      <c r="H11" s="47"/>
    </row>
    <row r="12" spans="1:8" ht="12.75">
      <c r="A12" s="48" t="s">
        <v>61</v>
      </c>
      <c r="B12" s="143">
        <v>100</v>
      </c>
      <c r="C12" s="156">
        <v>96.4655599596512</v>
      </c>
      <c r="D12" s="156">
        <v>98.39683587660481</v>
      </c>
      <c r="E12" s="161">
        <v>108.88837272494341</v>
      </c>
      <c r="F12" s="47"/>
      <c r="G12" s="47"/>
      <c r="H12" s="47"/>
    </row>
    <row r="13" spans="1:8" ht="12.75">
      <c r="A13" s="48" t="s">
        <v>316</v>
      </c>
      <c r="B13" s="143">
        <v>100</v>
      </c>
      <c r="C13" s="156">
        <v>96.68384598167076</v>
      </c>
      <c r="D13" s="156">
        <v>91.1953198949517</v>
      </c>
      <c r="E13" s="161">
        <v>85.60891899654577</v>
      </c>
      <c r="F13" s="47"/>
      <c r="G13" s="47"/>
      <c r="H13" s="47"/>
    </row>
    <row r="14" spans="1:8" ht="12.75">
      <c r="A14" s="48" t="s">
        <v>317</v>
      </c>
      <c r="B14" s="143">
        <v>100</v>
      </c>
      <c r="C14" s="156">
        <v>93.72643304587814</v>
      </c>
      <c r="D14" s="156">
        <v>91.33427947097235</v>
      </c>
      <c r="E14" s="161">
        <v>96.2389324499962</v>
      </c>
      <c r="F14" s="47"/>
      <c r="G14" s="47"/>
      <c r="H14" s="47"/>
    </row>
    <row r="15" spans="1:8" ht="12.75">
      <c r="A15" s="48" t="s">
        <v>321</v>
      </c>
      <c r="B15" s="143">
        <v>100</v>
      </c>
      <c r="C15" s="156">
        <v>90.69780441707552</v>
      </c>
      <c r="D15" s="156">
        <v>91.59913017065811</v>
      </c>
      <c r="E15" s="161">
        <v>92.08485362042894</v>
      </c>
      <c r="F15" s="47"/>
      <c r="G15" s="47"/>
      <c r="H15" s="47"/>
    </row>
    <row r="16" spans="1:8" ht="12.75">
      <c r="A16" s="48" t="s">
        <v>319</v>
      </c>
      <c r="B16" s="145">
        <v>100</v>
      </c>
      <c r="C16" s="162">
        <v>89.21002396355952</v>
      </c>
      <c r="D16" s="162">
        <v>102.68301385663352</v>
      </c>
      <c r="E16" s="163">
        <v>114.9737150462566</v>
      </c>
      <c r="F16" s="47"/>
      <c r="G16" s="47"/>
      <c r="H16" s="47"/>
    </row>
    <row r="18" ht="12.75">
      <c r="A18" s="18" t="s">
        <v>323</v>
      </c>
    </row>
    <row r="19" ht="12.75">
      <c r="A19" s="18" t="s">
        <v>113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A2" sqref="A2"/>
    </sheetView>
  </sheetViews>
  <sheetFormatPr defaultColWidth="9.140625" defaultRowHeight="12.75"/>
  <cols>
    <col min="1" max="1" width="16.8515625" style="0" customWidth="1"/>
    <col min="2" max="5" width="15.28125" style="0" customWidth="1"/>
  </cols>
  <sheetData>
    <row r="1" spans="1:6" ht="12.75">
      <c r="A1" s="45" t="s">
        <v>192</v>
      </c>
      <c r="B1" s="45" t="s">
        <v>193</v>
      </c>
      <c r="C1" s="47"/>
      <c r="D1" s="47"/>
      <c r="E1" s="47"/>
      <c r="F1" s="47"/>
    </row>
    <row r="2" spans="1:6" ht="12.75">
      <c r="A2" s="47"/>
      <c r="B2" s="47"/>
      <c r="C2" s="47"/>
      <c r="D2" s="47"/>
      <c r="E2" s="47"/>
      <c r="F2" s="47"/>
    </row>
    <row r="3" spans="1:6" ht="12.75">
      <c r="A3" s="48"/>
      <c r="B3" s="151">
        <v>2005</v>
      </c>
      <c r="C3" s="60">
        <v>2006</v>
      </c>
      <c r="D3" s="60">
        <v>2007</v>
      </c>
      <c r="E3" s="152">
        <v>2008</v>
      </c>
      <c r="F3" s="47"/>
    </row>
    <row r="4" spans="1:6" ht="12.75">
      <c r="A4" s="48"/>
      <c r="B4" s="110" t="s">
        <v>293</v>
      </c>
      <c r="C4" s="76"/>
      <c r="D4" s="76"/>
      <c r="E4" s="111"/>
      <c r="F4" s="47"/>
    </row>
    <row r="5" spans="1:6" ht="12.75">
      <c r="A5" s="48" t="s">
        <v>61</v>
      </c>
      <c r="B5" s="112">
        <v>1126215</v>
      </c>
      <c r="C5" s="54">
        <v>1241973</v>
      </c>
      <c r="D5" s="54">
        <v>1282518</v>
      </c>
      <c r="E5" s="113">
        <v>1368141</v>
      </c>
      <c r="F5" s="47"/>
    </row>
    <row r="6" spans="1:6" ht="12.75">
      <c r="A6" s="48" t="s">
        <v>316</v>
      </c>
      <c r="B6" s="112">
        <v>193316</v>
      </c>
      <c r="C6" s="54">
        <v>204972</v>
      </c>
      <c r="D6" s="54">
        <v>197105</v>
      </c>
      <c r="E6" s="113">
        <v>189406</v>
      </c>
      <c r="F6" s="47"/>
    </row>
    <row r="7" spans="1:6" ht="12.75">
      <c r="A7" s="48" t="s">
        <v>317</v>
      </c>
      <c r="B7" s="112">
        <v>620401</v>
      </c>
      <c r="C7" s="54">
        <v>624810</v>
      </c>
      <c r="D7" s="54">
        <v>668008</v>
      </c>
      <c r="E7" s="113">
        <v>670739</v>
      </c>
      <c r="F7" s="47"/>
    </row>
    <row r="8" spans="1:6" ht="12.75">
      <c r="A8" s="48" t="s">
        <v>321</v>
      </c>
      <c r="B8" s="112">
        <v>1669129</v>
      </c>
      <c r="C8" s="54">
        <v>1779694</v>
      </c>
      <c r="D8" s="54">
        <v>1752482</v>
      </c>
      <c r="E8" s="113">
        <v>1637299</v>
      </c>
      <c r="F8" s="47"/>
    </row>
    <row r="9" spans="1:6" ht="12.75">
      <c r="A9" s="48" t="s">
        <v>319</v>
      </c>
      <c r="B9" s="112">
        <v>4411747</v>
      </c>
      <c r="C9" s="54">
        <v>4563949</v>
      </c>
      <c r="D9" s="54">
        <v>5264041</v>
      </c>
      <c r="E9" s="113">
        <v>5635712</v>
      </c>
      <c r="F9" s="47"/>
    </row>
    <row r="10" spans="1:5" ht="12.75">
      <c r="A10" s="13"/>
      <c r="B10" s="159"/>
      <c r="C10" s="13"/>
      <c r="D10" s="13"/>
      <c r="E10" s="160"/>
    </row>
    <row r="11" spans="1:6" ht="12.75">
      <c r="A11" s="48"/>
      <c r="B11" s="110" t="s">
        <v>322</v>
      </c>
      <c r="C11" s="76"/>
      <c r="D11" s="76"/>
      <c r="E11" s="111"/>
      <c r="F11" s="47"/>
    </row>
    <row r="12" spans="1:10" ht="12.75">
      <c r="A12" s="48" t="s">
        <v>61</v>
      </c>
      <c r="B12" s="154">
        <v>100</v>
      </c>
      <c r="C12" s="64">
        <v>110.27855885792684</v>
      </c>
      <c r="D12" s="64">
        <v>113.87867191274638</v>
      </c>
      <c r="E12" s="166">
        <v>121.48139312329565</v>
      </c>
      <c r="F12" s="47"/>
      <c r="G12" s="7"/>
      <c r="H12" s="7"/>
      <c r="I12" s="7"/>
      <c r="J12" s="7"/>
    </row>
    <row r="13" spans="1:10" ht="12.75">
      <c r="A13" s="47" t="s">
        <v>316</v>
      </c>
      <c r="B13" s="154">
        <v>100</v>
      </c>
      <c r="C13" s="64">
        <v>106.02967583567175</v>
      </c>
      <c r="D13" s="64">
        <v>101.96026972949903</v>
      </c>
      <c r="E13" s="166">
        <v>97.97741969445366</v>
      </c>
      <c r="F13" s="47"/>
      <c r="G13" s="7"/>
      <c r="H13" s="7"/>
      <c r="I13" s="7"/>
      <c r="J13" s="7"/>
    </row>
    <row r="14" spans="1:10" ht="12.75">
      <c r="A14" s="47" t="s">
        <v>317</v>
      </c>
      <c r="B14" s="154">
        <v>100</v>
      </c>
      <c r="C14" s="64">
        <v>100.71071032465973</v>
      </c>
      <c r="D14" s="64">
        <v>107.67362416542848</v>
      </c>
      <c r="E14" s="166">
        <v>108.11377141905058</v>
      </c>
      <c r="F14" s="47"/>
      <c r="G14" s="7"/>
      <c r="H14" s="7"/>
      <c r="I14" s="7"/>
      <c r="J14" s="7"/>
    </row>
    <row r="15" spans="1:10" ht="12.75">
      <c r="A15" s="47" t="s">
        <v>321</v>
      </c>
      <c r="B15" s="154">
        <v>100</v>
      </c>
      <c r="C15" s="64">
        <v>106.62411464738928</v>
      </c>
      <c r="D15" s="64">
        <v>104.99384551281281</v>
      </c>
      <c r="E15" s="166">
        <v>98.09301639087221</v>
      </c>
      <c r="F15" s="47"/>
      <c r="G15" s="7"/>
      <c r="H15" s="7"/>
      <c r="I15" s="7"/>
      <c r="J15" s="7"/>
    </row>
    <row r="16" spans="1:10" ht="12.75">
      <c r="A16" s="47" t="s">
        <v>319</v>
      </c>
      <c r="B16" s="155">
        <v>100</v>
      </c>
      <c r="C16" s="167">
        <v>103.44991654555808</v>
      </c>
      <c r="D16" s="167">
        <v>119.31874351119005</v>
      </c>
      <c r="E16" s="168">
        <v>127.74331842039577</v>
      </c>
      <c r="F16" s="47"/>
      <c r="G16" s="7"/>
      <c r="H16" s="7"/>
      <c r="I16" s="7"/>
      <c r="J16" s="7"/>
    </row>
    <row r="18" ht="12.75">
      <c r="A18" s="18" t="s">
        <v>323</v>
      </c>
    </row>
    <row r="19" ht="12.75">
      <c r="A19" s="18" t="s">
        <v>113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A2" sqref="A2"/>
    </sheetView>
  </sheetViews>
  <sheetFormatPr defaultColWidth="9.140625" defaultRowHeight="12.75"/>
  <cols>
    <col min="1" max="2" width="15.00390625" style="0" customWidth="1"/>
    <col min="3" max="5" width="12.7109375" style="0" customWidth="1"/>
  </cols>
  <sheetData>
    <row r="1" spans="1:7" ht="12.75">
      <c r="A1" s="45" t="s">
        <v>194</v>
      </c>
      <c r="B1" s="45" t="s">
        <v>195</v>
      </c>
      <c r="C1" s="47"/>
      <c r="D1" s="47"/>
      <c r="E1" s="47"/>
      <c r="F1" s="47"/>
      <c r="G1" s="47"/>
    </row>
    <row r="2" spans="1:7" ht="12.75">
      <c r="A2" s="47"/>
      <c r="B2" s="47"/>
      <c r="C2" s="47"/>
      <c r="D2" s="47"/>
      <c r="E2" s="47"/>
      <c r="F2" s="47"/>
      <c r="G2" s="47"/>
    </row>
    <row r="3" spans="1:7" ht="12.75">
      <c r="A3" s="48"/>
      <c r="B3" s="141">
        <v>2005</v>
      </c>
      <c r="C3" s="49">
        <v>2006</v>
      </c>
      <c r="D3" s="49">
        <v>2007</v>
      </c>
      <c r="E3" s="142">
        <v>2008</v>
      </c>
      <c r="F3" s="47"/>
      <c r="G3" s="47"/>
    </row>
    <row r="4" spans="1:7" ht="12.75">
      <c r="A4" s="48"/>
      <c r="B4" s="110" t="s">
        <v>293</v>
      </c>
      <c r="C4" s="76"/>
      <c r="D4" s="76"/>
      <c r="E4" s="111"/>
      <c r="F4" s="47"/>
      <c r="G4" s="47"/>
    </row>
    <row r="5" spans="1:7" ht="12.75">
      <c r="A5" s="48" t="s">
        <v>61</v>
      </c>
      <c r="B5" s="157">
        <v>645072</v>
      </c>
      <c r="C5" s="77">
        <v>454310</v>
      </c>
      <c r="D5" s="77">
        <v>447469</v>
      </c>
      <c r="E5" s="158">
        <v>552230</v>
      </c>
      <c r="F5" s="47"/>
      <c r="G5" s="47"/>
    </row>
    <row r="6" spans="1:7" ht="12.75">
      <c r="A6" s="48" t="s">
        <v>324</v>
      </c>
      <c r="B6" s="157">
        <v>157387</v>
      </c>
      <c r="C6" s="77">
        <v>132746</v>
      </c>
      <c r="D6" s="77">
        <v>120973</v>
      </c>
      <c r="E6" s="158">
        <v>108912</v>
      </c>
      <c r="F6" s="47"/>
      <c r="G6" s="47"/>
    </row>
    <row r="7" spans="1:7" ht="12.75">
      <c r="A7" s="48" t="s">
        <v>325</v>
      </c>
      <c r="B7" s="157">
        <v>501412</v>
      </c>
      <c r="C7" s="77">
        <v>422708</v>
      </c>
      <c r="D7" s="77">
        <v>345960</v>
      </c>
      <c r="E7" s="158">
        <v>396829</v>
      </c>
      <c r="F7" s="47"/>
      <c r="G7" s="47"/>
    </row>
    <row r="8" spans="1:7" ht="12.75">
      <c r="A8" s="48" t="s">
        <v>326</v>
      </c>
      <c r="B8" s="157">
        <v>670037</v>
      </c>
      <c r="C8" s="77">
        <v>343687</v>
      </c>
      <c r="D8" s="77">
        <v>402958</v>
      </c>
      <c r="E8" s="158">
        <v>504388</v>
      </c>
      <c r="F8" s="47"/>
      <c r="G8" s="47"/>
    </row>
    <row r="9" spans="1:7" ht="12.75">
      <c r="A9" s="48" t="s">
        <v>327</v>
      </c>
      <c r="B9" s="157">
        <v>2254171</v>
      </c>
      <c r="C9" s="77">
        <v>1311165</v>
      </c>
      <c r="D9" s="77">
        <v>1511154</v>
      </c>
      <c r="E9" s="158">
        <v>2007521</v>
      </c>
      <c r="F9" s="47"/>
      <c r="G9" s="47"/>
    </row>
    <row r="10" spans="1:5" ht="12.75">
      <c r="A10" s="13"/>
      <c r="B10" s="159"/>
      <c r="C10" s="13"/>
      <c r="D10" s="13"/>
      <c r="E10" s="160"/>
    </row>
    <row r="11" spans="1:7" ht="12.75">
      <c r="A11" s="48"/>
      <c r="B11" s="110" t="s">
        <v>322</v>
      </c>
      <c r="C11" s="76"/>
      <c r="D11" s="76"/>
      <c r="E11" s="111"/>
      <c r="F11" s="47"/>
      <c r="G11" s="47"/>
    </row>
    <row r="12" spans="1:9" ht="12.75">
      <c r="A12" s="48" t="s">
        <v>61</v>
      </c>
      <c r="B12" s="143">
        <v>100</v>
      </c>
      <c r="C12" s="156">
        <v>70</v>
      </c>
      <c r="D12" s="156">
        <v>69</v>
      </c>
      <c r="E12" s="161">
        <v>86</v>
      </c>
      <c r="F12" s="47"/>
      <c r="G12" s="63"/>
      <c r="H12" s="5"/>
      <c r="I12" s="5"/>
    </row>
    <row r="13" spans="1:9" ht="12.75">
      <c r="A13" s="48" t="s">
        <v>324</v>
      </c>
      <c r="B13" s="143">
        <v>100</v>
      </c>
      <c r="C13" s="156">
        <v>84</v>
      </c>
      <c r="D13" s="156">
        <v>77</v>
      </c>
      <c r="E13" s="161">
        <v>69</v>
      </c>
      <c r="F13" s="47"/>
      <c r="G13" s="63"/>
      <c r="H13" s="5"/>
      <c r="I13" s="5"/>
    </row>
    <row r="14" spans="1:9" ht="12.75">
      <c r="A14" s="48" t="s">
        <v>325</v>
      </c>
      <c r="B14" s="143">
        <v>100</v>
      </c>
      <c r="C14" s="156">
        <v>84</v>
      </c>
      <c r="D14" s="156">
        <v>69</v>
      </c>
      <c r="E14" s="161">
        <v>79</v>
      </c>
      <c r="F14" s="47"/>
      <c r="G14" s="63"/>
      <c r="H14" s="5"/>
      <c r="I14" s="5"/>
    </row>
    <row r="15" spans="1:9" ht="12.75">
      <c r="A15" s="47" t="s">
        <v>326</v>
      </c>
      <c r="B15" s="143">
        <v>100</v>
      </c>
      <c r="C15" s="156">
        <v>51</v>
      </c>
      <c r="D15" s="156">
        <v>60</v>
      </c>
      <c r="E15" s="161">
        <v>75</v>
      </c>
      <c r="F15" s="47"/>
      <c r="G15" s="63"/>
      <c r="H15" s="5"/>
      <c r="I15" s="5"/>
    </row>
    <row r="16" spans="1:9" ht="12.75">
      <c r="A16" s="47" t="s">
        <v>327</v>
      </c>
      <c r="B16" s="145">
        <v>100</v>
      </c>
      <c r="C16" s="162">
        <v>58</v>
      </c>
      <c r="D16" s="162">
        <v>67</v>
      </c>
      <c r="E16" s="163">
        <v>89</v>
      </c>
      <c r="F16" s="47"/>
      <c r="G16" s="63"/>
      <c r="H16" s="5"/>
      <c r="I16" s="5"/>
    </row>
    <row r="18" ht="12.75">
      <c r="A18" s="18" t="s">
        <v>323</v>
      </c>
    </row>
    <row r="19" ht="12.75">
      <c r="A19" s="18" t="s">
        <v>113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">
      <selection activeCell="A2" sqref="A2"/>
    </sheetView>
  </sheetViews>
  <sheetFormatPr defaultColWidth="9.140625" defaultRowHeight="12.75"/>
  <cols>
    <col min="1" max="1" width="9.28125" style="0" customWidth="1"/>
    <col min="2" max="4" width="17.57421875" style="0" customWidth="1"/>
  </cols>
  <sheetData>
    <row r="1" spans="1:5" ht="12.75">
      <c r="A1" s="45" t="s">
        <v>123</v>
      </c>
      <c r="B1" s="46" t="s">
        <v>185</v>
      </c>
      <c r="C1" s="47"/>
      <c r="D1" s="47"/>
      <c r="E1" s="47"/>
    </row>
    <row r="2" spans="1:5" ht="12.75">
      <c r="A2" s="47"/>
      <c r="B2" s="48"/>
      <c r="C2" s="48"/>
      <c r="D2" s="48"/>
      <c r="E2" s="47"/>
    </row>
    <row r="3" spans="1:5" ht="24">
      <c r="A3" s="48"/>
      <c r="B3" s="108" t="s">
        <v>101</v>
      </c>
      <c r="C3" s="50" t="s">
        <v>124</v>
      </c>
      <c r="D3" s="109" t="s">
        <v>108</v>
      </c>
      <c r="E3" s="47"/>
    </row>
    <row r="4" spans="1:5" ht="12.75">
      <c r="A4" s="48"/>
      <c r="B4" s="110" t="s">
        <v>293</v>
      </c>
      <c r="C4" s="76" t="s">
        <v>294</v>
      </c>
      <c r="D4" s="111" t="s">
        <v>293</v>
      </c>
      <c r="E4" s="47"/>
    </row>
    <row r="5" spans="1:5" ht="12.75">
      <c r="A5" s="53">
        <v>2000</v>
      </c>
      <c r="B5" s="112">
        <v>11033</v>
      </c>
      <c r="C5" s="55">
        <v>6</v>
      </c>
      <c r="D5" s="113">
        <v>958</v>
      </c>
      <c r="E5" s="47"/>
    </row>
    <row r="6" spans="1:5" ht="12.75">
      <c r="A6" s="53">
        <v>2001</v>
      </c>
      <c r="B6" s="112">
        <v>11807</v>
      </c>
      <c r="C6" s="55">
        <v>7</v>
      </c>
      <c r="D6" s="113">
        <v>1126</v>
      </c>
      <c r="E6" s="47"/>
    </row>
    <row r="7" spans="1:5" ht="12.75">
      <c r="A7" s="53">
        <v>2002</v>
      </c>
      <c r="B7" s="112">
        <v>12290</v>
      </c>
      <c r="C7" s="55">
        <v>4.1</v>
      </c>
      <c r="D7" s="113">
        <v>992</v>
      </c>
      <c r="E7" s="47"/>
    </row>
    <row r="8" spans="1:5" ht="12.75">
      <c r="A8" s="53">
        <v>2003</v>
      </c>
      <c r="B8" s="112">
        <v>12691</v>
      </c>
      <c r="C8" s="55">
        <v>3.3</v>
      </c>
      <c r="D8" s="113">
        <v>1013</v>
      </c>
      <c r="E8" s="47"/>
    </row>
    <row r="9" spans="1:5" ht="12.75">
      <c r="A9" s="53">
        <v>2004</v>
      </c>
      <c r="B9" s="112">
        <v>13111</v>
      </c>
      <c r="C9" s="55">
        <v>3.3</v>
      </c>
      <c r="D9" s="113">
        <v>939</v>
      </c>
      <c r="E9" s="47"/>
    </row>
    <row r="10" spans="1:5" ht="12.75">
      <c r="A10" s="53">
        <v>2005</v>
      </c>
      <c r="B10" s="112">
        <v>13765</v>
      </c>
      <c r="C10" s="55">
        <v>5</v>
      </c>
      <c r="D10" s="113">
        <v>1051</v>
      </c>
      <c r="E10" s="47"/>
    </row>
    <row r="11" spans="1:5" ht="12.75">
      <c r="A11" s="53">
        <v>2006</v>
      </c>
      <c r="B11" s="112">
        <v>14274</v>
      </c>
      <c r="C11" s="55">
        <v>3.7</v>
      </c>
      <c r="D11" s="113">
        <v>1151</v>
      </c>
      <c r="E11" s="47"/>
    </row>
    <row r="12" spans="1:5" ht="12.75">
      <c r="A12" s="53">
        <v>2007</v>
      </c>
      <c r="B12" s="112">
        <v>14882</v>
      </c>
      <c r="C12" s="55">
        <v>4</v>
      </c>
      <c r="D12" s="113">
        <v>1360</v>
      </c>
      <c r="E12" s="47"/>
    </row>
    <row r="13" spans="1:5" ht="12.75">
      <c r="A13" s="53">
        <v>2008</v>
      </c>
      <c r="B13" s="112">
        <v>15547</v>
      </c>
      <c r="C13" s="55">
        <v>4.5</v>
      </c>
      <c r="D13" s="113">
        <v>1122</v>
      </c>
      <c r="E13" s="47"/>
    </row>
    <row r="14" spans="1:5" ht="12.75">
      <c r="A14" s="53">
        <v>2009</v>
      </c>
      <c r="B14" s="114">
        <v>15938</v>
      </c>
      <c r="C14" s="56">
        <v>2.4</v>
      </c>
      <c r="D14" s="115">
        <v>999</v>
      </c>
      <c r="E14" s="47"/>
    </row>
    <row r="15" spans="1:5" ht="12.75">
      <c r="A15" s="53"/>
      <c r="B15" s="54"/>
      <c r="C15" s="55"/>
      <c r="D15" s="54"/>
      <c r="E15" s="47"/>
    </row>
    <row r="16" spans="1:5" ht="12.75">
      <c r="A16" s="16" t="s">
        <v>129</v>
      </c>
      <c r="B16" s="57"/>
      <c r="C16" s="57"/>
      <c r="D16" s="48"/>
      <c r="E16" s="47"/>
    </row>
    <row r="17" spans="1:5" ht="12.75">
      <c r="A17" s="47"/>
      <c r="B17" s="47"/>
      <c r="C17" s="47"/>
      <c r="D17" s="47"/>
      <c r="E17" s="47"/>
    </row>
    <row r="48" ht="12.75">
      <c r="C48" s="97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 topLeftCell="A1">
      <selection activeCell="A2" sqref="A2"/>
    </sheetView>
  </sheetViews>
  <sheetFormatPr defaultColWidth="9.140625" defaultRowHeight="12.75"/>
  <cols>
    <col min="1" max="1" width="32.421875" style="0" customWidth="1"/>
    <col min="2" max="8" width="6.7109375" style="0" customWidth="1"/>
  </cols>
  <sheetData>
    <row r="1" spans="1:12" ht="12.75">
      <c r="A1" s="45" t="s">
        <v>237</v>
      </c>
      <c r="B1" s="45" t="s">
        <v>111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>
      <c r="A3" s="48"/>
      <c r="B3" s="151">
        <v>2002</v>
      </c>
      <c r="C3" s="60">
        <v>2003</v>
      </c>
      <c r="D3" s="60">
        <v>2004</v>
      </c>
      <c r="E3" s="60">
        <v>2005</v>
      </c>
      <c r="F3" s="60">
        <v>2006</v>
      </c>
      <c r="G3" s="60">
        <v>2007</v>
      </c>
      <c r="H3" s="152">
        <v>2008</v>
      </c>
      <c r="I3" s="47"/>
      <c r="J3" s="47"/>
      <c r="K3" s="47"/>
      <c r="L3" s="47"/>
    </row>
    <row r="4" spans="1:12" ht="12.75">
      <c r="A4" s="169"/>
      <c r="B4" s="110" t="s">
        <v>293</v>
      </c>
      <c r="C4" s="76"/>
      <c r="D4" s="76"/>
      <c r="E4" s="76"/>
      <c r="F4" s="76"/>
      <c r="G4" s="76"/>
      <c r="H4" s="111"/>
      <c r="I4" s="47"/>
      <c r="J4" s="47"/>
      <c r="K4" s="47"/>
      <c r="L4" s="47"/>
    </row>
    <row r="5" spans="1:12" ht="12.75">
      <c r="A5" s="48" t="s">
        <v>93</v>
      </c>
      <c r="B5" s="151">
        <v>350</v>
      </c>
      <c r="C5" s="60">
        <v>384</v>
      </c>
      <c r="D5" s="60">
        <v>439</v>
      </c>
      <c r="E5" s="60">
        <v>528</v>
      </c>
      <c r="F5" s="60">
        <v>607</v>
      </c>
      <c r="G5" s="60">
        <v>642</v>
      </c>
      <c r="H5" s="152">
        <v>599</v>
      </c>
      <c r="I5" s="47"/>
      <c r="J5" s="47"/>
      <c r="K5" s="47"/>
      <c r="L5" s="47"/>
    </row>
    <row r="6" spans="1:12" ht="12.75">
      <c r="A6" s="48"/>
      <c r="B6" s="154"/>
      <c r="C6" s="61"/>
      <c r="D6" s="61"/>
      <c r="E6" s="61"/>
      <c r="F6" s="61"/>
      <c r="G6" s="61"/>
      <c r="H6" s="165"/>
      <c r="I6" s="47"/>
      <c r="J6" s="47"/>
      <c r="K6" s="47"/>
      <c r="L6" s="47"/>
    </row>
    <row r="7" spans="1:12" ht="12.75">
      <c r="A7" s="48" t="s">
        <v>73</v>
      </c>
      <c r="B7" s="154">
        <v>57</v>
      </c>
      <c r="C7" s="61">
        <v>49</v>
      </c>
      <c r="D7" s="61">
        <v>48</v>
      </c>
      <c r="E7" s="61">
        <v>40</v>
      </c>
      <c r="F7" s="61">
        <v>33</v>
      </c>
      <c r="G7" s="61">
        <v>43</v>
      </c>
      <c r="H7" s="165">
        <v>35</v>
      </c>
      <c r="I7" s="47"/>
      <c r="J7" s="47"/>
      <c r="K7" s="47"/>
      <c r="L7" s="47"/>
    </row>
    <row r="8" spans="1:12" ht="12.75">
      <c r="A8" s="66" t="s">
        <v>94</v>
      </c>
      <c r="B8" s="170">
        <v>205</v>
      </c>
      <c r="C8" s="67">
        <v>200</v>
      </c>
      <c r="D8" s="61">
        <v>268</v>
      </c>
      <c r="E8" s="61">
        <v>284</v>
      </c>
      <c r="F8" s="61">
        <v>382</v>
      </c>
      <c r="G8" s="61">
        <v>356</v>
      </c>
      <c r="H8" s="165">
        <v>249</v>
      </c>
      <c r="I8" s="47"/>
      <c r="J8" s="47"/>
      <c r="K8" s="47"/>
      <c r="L8" s="47"/>
    </row>
    <row r="9" spans="1:12" ht="12.75">
      <c r="A9" s="66" t="s">
        <v>334</v>
      </c>
      <c r="B9" s="170" t="s">
        <v>100</v>
      </c>
      <c r="C9" s="67" t="s">
        <v>100</v>
      </c>
      <c r="D9" s="61" t="s">
        <v>100</v>
      </c>
      <c r="E9" s="61" t="s">
        <v>100</v>
      </c>
      <c r="F9" s="61">
        <v>8</v>
      </c>
      <c r="G9" s="61">
        <v>5</v>
      </c>
      <c r="H9" s="165">
        <v>11</v>
      </c>
      <c r="I9" s="47"/>
      <c r="J9" s="47"/>
      <c r="K9" s="47"/>
      <c r="L9" s="47"/>
    </row>
    <row r="10" spans="1:12" ht="12.75">
      <c r="A10" s="66" t="s">
        <v>335</v>
      </c>
      <c r="B10" s="170" t="s">
        <v>100</v>
      </c>
      <c r="C10" s="67" t="s">
        <v>100</v>
      </c>
      <c r="D10" s="61" t="s">
        <v>100</v>
      </c>
      <c r="E10" s="61" t="s">
        <v>100</v>
      </c>
      <c r="F10" s="61">
        <v>27</v>
      </c>
      <c r="G10" s="61">
        <v>45</v>
      </c>
      <c r="H10" s="165">
        <v>42</v>
      </c>
      <c r="I10" s="47"/>
      <c r="J10" s="47"/>
      <c r="K10" s="47"/>
      <c r="L10" s="47"/>
    </row>
    <row r="11" spans="1:12" ht="12.75">
      <c r="A11" s="66"/>
      <c r="B11" s="170"/>
      <c r="C11" s="67"/>
      <c r="D11" s="61"/>
      <c r="E11" s="61"/>
      <c r="F11" s="61"/>
      <c r="G11" s="61"/>
      <c r="H11" s="165"/>
      <c r="I11" s="47"/>
      <c r="J11" s="47"/>
      <c r="K11" s="47"/>
      <c r="L11" s="47"/>
    </row>
    <row r="12" spans="1:12" ht="12.75">
      <c r="A12" s="66" t="s">
        <v>247</v>
      </c>
      <c r="B12" s="170"/>
      <c r="C12" s="67"/>
      <c r="D12" s="61"/>
      <c r="E12" s="61"/>
      <c r="F12" s="61"/>
      <c r="G12" s="61"/>
      <c r="H12" s="165"/>
      <c r="I12" s="47"/>
      <c r="J12" s="47"/>
      <c r="K12" s="47"/>
      <c r="L12" s="47"/>
    </row>
    <row r="13" spans="1:12" ht="12.75">
      <c r="A13" s="66" t="s">
        <v>328</v>
      </c>
      <c r="B13" s="170" t="s">
        <v>100</v>
      </c>
      <c r="C13" s="67" t="s">
        <v>100</v>
      </c>
      <c r="D13" s="61" t="s">
        <v>100</v>
      </c>
      <c r="E13" s="61" t="s">
        <v>100</v>
      </c>
      <c r="F13" s="61">
        <v>15</v>
      </c>
      <c r="G13" s="61">
        <v>34</v>
      </c>
      <c r="H13" s="165">
        <v>28</v>
      </c>
      <c r="I13" s="47"/>
      <c r="J13" s="47"/>
      <c r="K13" s="47"/>
      <c r="L13" s="47"/>
    </row>
    <row r="14" spans="1:12" ht="12.75">
      <c r="A14" s="66" t="s">
        <v>329</v>
      </c>
      <c r="B14" s="171">
        <v>17</v>
      </c>
      <c r="C14" s="68">
        <v>23</v>
      </c>
      <c r="D14" s="69">
        <v>10</v>
      </c>
      <c r="E14" s="69">
        <v>6</v>
      </c>
      <c r="F14" s="61">
        <v>7</v>
      </c>
      <c r="G14" s="61">
        <v>24</v>
      </c>
      <c r="H14" s="165">
        <v>21</v>
      </c>
      <c r="I14" s="47"/>
      <c r="J14" s="47"/>
      <c r="K14" s="47"/>
      <c r="L14" s="47"/>
    </row>
    <row r="15" spans="1:12" ht="12.75">
      <c r="A15" s="66" t="s">
        <v>330</v>
      </c>
      <c r="B15" s="171">
        <v>11</v>
      </c>
      <c r="C15" s="68">
        <v>3</v>
      </c>
      <c r="D15" s="69" t="s">
        <v>79</v>
      </c>
      <c r="E15" s="69">
        <v>1</v>
      </c>
      <c r="F15" s="61">
        <v>2</v>
      </c>
      <c r="G15" s="61" t="s">
        <v>79</v>
      </c>
      <c r="H15" s="165" t="s">
        <v>79</v>
      </c>
      <c r="I15" s="47"/>
      <c r="J15" s="47"/>
      <c r="K15" s="47"/>
      <c r="L15" s="47"/>
    </row>
    <row r="16" spans="1:12" ht="12.75">
      <c r="A16" s="66" t="s">
        <v>331</v>
      </c>
      <c r="B16" s="171">
        <v>1</v>
      </c>
      <c r="C16" s="68"/>
      <c r="D16" s="69"/>
      <c r="E16" s="69">
        <v>1</v>
      </c>
      <c r="F16" s="61">
        <v>2</v>
      </c>
      <c r="G16" s="61" t="s">
        <v>79</v>
      </c>
      <c r="H16" s="165" t="s">
        <v>79</v>
      </c>
      <c r="I16" s="47"/>
      <c r="J16" s="47"/>
      <c r="K16" s="47"/>
      <c r="L16" s="47"/>
    </row>
    <row r="17" spans="1:12" ht="12.75">
      <c r="A17" s="66" t="s">
        <v>332</v>
      </c>
      <c r="B17" s="171">
        <v>2</v>
      </c>
      <c r="C17" s="68">
        <v>3</v>
      </c>
      <c r="D17" s="69">
        <v>3</v>
      </c>
      <c r="E17" s="69">
        <v>6</v>
      </c>
      <c r="F17" s="61">
        <v>1</v>
      </c>
      <c r="G17" s="61">
        <v>3</v>
      </c>
      <c r="H17" s="165">
        <v>2</v>
      </c>
      <c r="I17" s="47"/>
      <c r="J17" s="47"/>
      <c r="K17" s="47"/>
      <c r="L17" s="47"/>
    </row>
    <row r="18" spans="1:12" ht="12.75">
      <c r="A18" s="66" t="s">
        <v>333</v>
      </c>
      <c r="B18" s="172" t="s">
        <v>79</v>
      </c>
      <c r="C18" s="71" t="s">
        <v>79</v>
      </c>
      <c r="D18" s="62" t="s">
        <v>79</v>
      </c>
      <c r="E18" s="62">
        <v>2</v>
      </c>
      <c r="F18" s="62" t="s">
        <v>79</v>
      </c>
      <c r="G18" s="62" t="s">
        <v>79</v>
      </c>
      <c r="H18" s="173">
        <v>1</v>
      </c>
      <c r="I18" s="47"/>
      <c r="J18" s="47"/>
      <c r="K18" s="47"/>
      <c r="L18" s="47"/>
    </row>
    <row r="19" spans="1:12" ht="12.75">
      <c r="A19" s="66"/>
      <c r="B19" s="67"/>
      <c r="C19" s="67"/>
      <c r="D19" s="61"/>
      <c r="E19" s="61"/>
      <c r="F19" s="61"/>
      <c r="G19" s="61"/>
      <c r="H19" s="61"/>
      <c r="I19" s="47"/>
      <c r="J19" s="47"/>
      <c r="K19" s="47"/>
      <c r="L19" s="47"/>
    </row>
    <row r="20" spans="1:17" ht="12.75">
      <c r="A20" s="31" t="s">
        <v>286</v>
      </c>
      <c r="B20" s="10"/>
      <c r="C20" s="10"/>
      <c r="K20" s="10"/>
      <c r="L20" s="10"/>
      <c r="M20" s="10"/>
      <c r="O20" s="10"/>
      <c r="P20" s="10"/>
      <c r="Q20" s="10"/>
    </row>
    <row r="21" spans="1:17" ht="12.75">
      <c r="A21" s="31" t="s">
        <v>289</v>
      </c>
      <c r="B21" s="10"/>
      <c r="C21" s="10"/>
      <c r="K21" s="10"/>
      <c r="L21" s="10"/>
      <c r="M21" s="10"/>
      <c r="O21" s="10"/>
      <c r="P21" s="10"/>
      <c r="Q21" s="10"/>
    </row>
    <row r="22" spans="1:17" ht="12.75">
      <c r="A22" s="31" t="s">
        <v>287</v>
      </c>
      <c r="B22" s="10"/>
      <c r="C22" s="10"/>
      <c r="K22" s="10"/>
      <c r="L22" s="10"/>
      <c r="M22" s="10"/>
      <c r="O22" s="10"/>
      <c r="P22" s="10"/>
      <c r="Q22" s="10"/>
    </row>
    <row r="23" spans="1:17" ht="12.75">
      <c r="A23" s="31" t="s">
        <v>0</v>
      </c>
      <c r="B23" s="10"/>
      <c r="C23" s="10"/>
      <c r="K23" s="10"/>
      <c r="L23" s="10"/>
      <c r="M23" s="10"/>
      <c r="O23" s="10"/>
      <c r="P23" s="10"/>
      <c r="Q23" s="10"/>
    </row>
    <row r="24" spans="1:17" ht="12.75">
      <c r="A24" s="10"/>
      <c r="B24" s="10"/>
      <c r="C24" s="10"/>
      <c r="K24" s="10"/>
      <c r="L24" s="10"/>
      <c r="M24" s="10"/>
      <c r="O24" s="10"/>
      <c r="P24" s="10"/>
      <c r="Q24" s="10"/>
    </row>
    <row r="25" spans="1:17" ht="12.75">
      <c r="A25" s="10"/>
      <c r="B25" s="10"/>
      <c r="C25" s="10"/>
      <c r="K25" s="10"/>
      <c r="L25" s="10"/>
      <c r="M25" s="10"/>
      <c r="N25" s="10"/>
      <c r="P25" s="10"/>
      <c r="Q25" s="10"/>
    </row>
    <row r="26" spans="11:17" ht="12.75">
      <c r="K26" s="10"/>
      <c r="L26" s="10"/>
      <c r="M26" s="10"/>
      <c r="N26" s="10"/>
      <c r="P26" s="10"/>
      <c r="Q26" s="10"/>
    </row>
    <row r="27" spans="1:17" ht="12.75">
      <c r="A27" s="13"/>
      <c r="B27" s="13"/>
      <c r="C27" s="13"/>
      <c r="D27" s="13"/>
      <c r="E27" s="13"/>
      <c r="F27" s="13"/>
      <c r="G27" s="13"/>
      <c r="K27" s="10"/>
      <c r="L27" s="10"/>
      <c r="M27" s="10"/>
      <c r="N27" s="10"/>
      <c r="P27" s="10"/>
      <c r="Q27" s="10"/>
    </row>
    <row r="28" spans="1:17" ht="15">
      <c r="A28" s="14"/>
      <c r="B28" s="15"/>
      <c r="C28" s="15"/>
      <c r="D28" s="15"/>
      <c r="E28" s="15"/>
      <c r="F28" s="15"/>
      <c r="G28" s="13"/>
      <c r="K28" s="10"/>
      <c r="L28" s="10"/>
      <c r="M28" s="10"/>
      <c r="N28" s="10"/>
      <c r="P28" s="10"/>
      <c r="Q28" s="10"/>
    </row>
    <row r="29" spans="1:17" ht="15">
      <c r="A29" s="14"/>
      <c r="B29" s="15"/>
      <c r="C29" s="15"/>
      <c r="D29" s="15"/>
      <c r="E29" s="15"/>
      <c r="F29" s="15"/>
      <c r="G29" s="13"/>
      <c r="K29" s="10"/>
      <c r="L29" s="10"/>
      <c r="M29" s="10"/>
      <c r="O29" s="10"/>
      <c r="P29" s="10"/>
      <c r="Q29" s="10"/>
    </row>
    <row r="30" spans="1:17" ht="15">
      <c r="A30" s="14"/>
      <c r="B30" s="15"/>
      <c r="C30" s="15"/>
      <c r="D30" s="15"/>
      <c r="E30" s="15"/>
      <c r="F30" s="15"/>
      <c r="G30" s="13"/>
      <c r="K30" s="10"/>
      <c r="L30" s="10"/>
      <c r="M30" s="10"/>
      <c r="O30" s="10"/>
      <c r="P30" s="10"/>
      <c r="Q30" s="10"/>
    </row>
    <row r="31" spans="1:17" ht="15">
      <c r="A31" s="14"/>
      <c r="B31" s="15"/>
      <c r="C31" s="15"/>
      <c r="D31" s="15"/>
      <c r="E31" s="15"/>
      <c r="F31" s="15"/>
      <c r="G31" s="13"/>
      <c r="K31" s="10"/>
      <c r="L31" s="10"/>
      <c r="M31" s="10"/>
      <c r="O31" s="10"/>
      <c r="P31" s="10"/>
      <c r="Q31" s="10"/>
    </row>
    <row r="32" spans="1:17" ht="15">
      <c r="A32" s="14"/>
      <c r="B32" s="15"/>
      <c r="C32" s="15"/>
      <c r="D32" s="15"/>
      <c r="E32" s="15"/>
      <c r="F32" s="15"/>
      <c r="G32" s="13"/>
      <c r="K32" s="10"/>
      <c r="L32" s="10"/>
      <c r="M32" s="10"/>
      <c r="O32" s="10"/>
      <c r="P32" s="10"/>
      <c r="Q32" s="10"/>
    </row>
    <row r="33" spans="1:17" ht="12.75">
      <c r="A33" s="13"/>
      <c r="B33" s="13"/>
      <c r="C33" s="13"/>
      <c r="D33" s="13"/>
      <c r="E33" s="13"/>
      <c r="F33" s="13"/>
      <c r="G33" s="13"/>
      <c r="K33" s="10"/>
      <c r="L33" s="10"/>
      <c r="M33" s="10"/>
      <c r="O33" s="10"/>
      <c r="P33" s="10"/>
      <c r="Q33" s="10"/>
    </row>
    <row r="34" spans="11:17" ht="12.75">
      <c r="K34" s="10"/>
      <c r="L34" s="10"/>
      <c r="M34" s="10"/>
      <c r="O34" s="10"/>
      <c r="P34" s="10"/>
      <c r="Q34" s="10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A2" sqref="A2"/>
    </sheetView>
  </sheetViews>
  <sheetFormatPr defaultColWidth="9.140625" defaultRowHeight="12.75"/>
  <cols>
    <col min="1" max="1" width="31.57421875" style="0" customWidth="1"/>
    <col min="2" max="7" width="7.7109375" style="0" customWidth="1"/>
    <col min="10" max="10" width="4.421875" style="0" customWidth="1"/>
  </cols>
  <sheetData>
    <row r="1" spans="1:10" ht="12.75">
      <c r="A1" s="45" t="s">
        <v>196</v>
      </c>
      <c r="B1" s="45" t="s">
        <v>248</v>
      </c>
      <c r="C1" s="47"/>
      <c r="D1" s="47"/>
      <c r="E1" s="47"/>
      <c r="F1" s="47"/>
      <c r="G1" s="47"/>
      <c r="H1" s="47"/>
      <c r="I1" s="47"/>
      <c r="J1" s="47"/>
    </row>
    <row r="2" spans="1:10" ht="12.7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2.75">
      <c r="A3" s="48"/>
      <c r="B3" s="151">
        <v>2003</v>
      </c>
      <c r="C3" s="60">
        <v>2004</v>
      </c>
      <c r="D3" s="60">
        <v>2005</v>
      </c>
      <c r="E3" s="60">
        <v>2006</v>
      </c>
      <c r="F3" s="60">
        <v>2007</v>
      </c>
      <c r="G3" s="152">
        <v>2008</v>
      </c>
      <c r="H3" s="47"/>
      <c r="I3" s="47"/>
      <c r="J3" s="47"/>
    </row>
    <row r="4" spans="1:10" ht="12.75">
      <c r="A4" s="48"/>
      <c r="B4" s="110" t="s">
        <v>293</v>
      </c>
      <c r="C4" s="76"/>
      <c r="D4" s="76"/>
      <c r="E4" s="76"/>
      <c r="F4" s="76"/>
      <c r="G4" s="111"/>
      <c r="H4" s="47"/>
      <c r="I4" s="47"/>
      <c r="J4" s="47"/>
    </row>
    <row r="5" spans="1:10" ht="12.75">
      <c r="A5" s="48" t="s">
        <v>93</v>
      </c>
      <c r="B5" s="175">
        <v>23</v>
      </c>
      <c r="C5" s="72">
        <v>16</v>
      </c>
      <c r="D5" s="73">
        <v>41</v>
      </c>
      <c r="E5" s="48">
        <v>19</v>
      </c>
      <c r="F5" s="48">
        <v>25</v>
      </c>
      <c r="G5" s="144">
        <v>38</v>
      </c>
      <c r="H5" s="47"/>
      <c r="I5" s="47"/>
      <c r="J5" s="47"/>
    </row>
    <row r="6" spans="1:10" ht="12.75">
      <c r="A6" s="48"/>
      <c r="B6" s="175"/>
      <c r="C6" s="72"/>
      <c r="D6" s="73"/>
      <c r="E6" s="48"/>
      <c r="F6" s="48"/>
      <c r="G6" s="144"/>
      <c r="H6" s="47"/>
      <c r="I6" s="47"/>
      <c r="J6" s="47"/>
    </row>
    <row r="7" spans="1:10" ht="12.75">
      <c r="A7" s="48" t="s">
        <v>249</v>
      </c>
      <c r="B7" s="143"/>
      <c r="C7" s="48"/>
      <c r="D7" s="48"/>
      <c r="E7" s="48"/>
      <c r="F7" s="48"/>
      <c r="G7" s="144"/>
      <c r="H7" s="47"/>
      <c r="I7" s="47"/>
      <c r="J7" s="47"/>
    </row>
    <row r="8" spans="1:10" ht="12.75">
      <c r="A8" s="48" t="s">
        <v>290</v>
      </c>
      <c r="B8" s="175">
        <v>1</v>
      </c>
      <c r="C8" s="72">
        <v>3</v>
      </c>
      <c r="D8" s="72">
        <v>12</v>
      </c>
      <c r="E8" s="48">
        <v>4</v>
      </c>
      <c r="F8" s="48">
        <v>7</v>
      </c>
      <c r="G8" s="144">
        <v>2</v>
      </c>
      <c r="H8" s="47"/>
      <c r="I8" s="47"/>
      <c r="J8" s="47"/>
    </row>
    <row r="9" spans="1:10" ht="12.75">
      <c r="A9" s="48" t="s">
        <v>336</v>
      </c>
      <c r="B9" s="175">
        <v>3</v>
      </c>
      <c r="C9" s="72">
        <v>5</v>
      </c>
      <c r="D9" s="72">
        <v>5</v>
      </c>
      <c r="E9" s="48">
        <v>15</v>
      </c>
      <c r="F9" s="48">
        <v>6</v>
      </c>
      <c r="G9" s="144">
        <v>5</v>
      </c>
      <c r="H9" s="47"/>
      <c r="I9" s="47"/>
      <c r="J9" s="47"/>
    </row>
    <row r="10" spans="1:10" ht="12.75">
      <c r="A10" s="48" t="s">
        <v>292</v>
      </c>
      <c r="B10" s="145">
        <v>10</v>
      </c>
      <c r="C10" s="74">
        <v>5</v>
      </c>
      <c r="D10" s="74">
        <v>3</v>
      </c>
      <c r="E10" s="52">
        <v>14</v>
      </c>
      <c r="F10" s="52">
        <v>10</v>
      </c>
      <c r="G10" s="146">
        <v>18</v>
      </c>
      <c r="H10" s="47"/>
      <c r="I10" s="47"/>
      <c r="J10" s="47"/>
    </row>
    <row r="11" spans="1:10" ht="12.75">
      <c r="A11" s="48"/>
      <c r="B11" s="48"/>
      <c r="C11" s="174"/>
      <c r="D11" s="174"/>
      <c r="E11" s="48"/>
      <c r="F11" s="48"/>
      <c r="G11" s="48"/>
      <c r="H11" s="47"/>
      <c r="I11" s="47"/>
      <c r="J11" s="47"/>
    </row>
    <row r="12" s="18" customFormat="1" ht="11.25">
      <c r="A12" s="18" t="s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A2" sqref="A2"/>
    </sheetView>
  </sheetViews>
  <sheetFormatPr defaultColWidth="9.140625" defaultRowHeight="12.75"/>
  <cols>
    <col min="1" max="1" width="18.00390625" style="0" bestFit="1" customWidth="1"/>
    <col min="2" max="7" width="7.7109375" style="0" customWidth="1"/>
  </cols>
  <sheetData>
    <row r="1" spans="1:9" ht="12.75">
      <c r="A1" s="45" t="s">
        <v>199</v>
      </c>
      <c r="B1" s="45" t="s">
        <v>200</v>
      </c>
      <c r="C1" s="47"/>
      <c r="D1" s="47"/>
      <c r="E1" s="47"/>
      <c r="F1" s="47"/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52"/>
      <c r="I2" s="47"/>
    </row>
    <row r="3" spans="1:9" ht="12.75">
      <c r="A3" s="48"/>
      <c r="B3" s="141">
        <v>2003</v>
      </c>
      <c r="C3" s="49">
        <v>2004</v>
      </c>
      <c r="D3" s="49">
        <v>2005</v>
      </c>
      <c r="E3" s="49">
        <v>2006</v>
      </c>
      <c r="F3" s="49">
        <v>2007</v>
      </c>
      <c r="G3" s="49">
        <v>2008</v>
      </c>
      <c r="H3" s="142">
        <v>2009</v>
      </c>
      <c r="I3" s="47"/>
    </row>
    <row r="4" spans="1:9" ht="12.75">
      <c r="A4" s="48"/>
      <c r="B4" s="110" t="s">
        <v>294</v>
      </c>
      <c r="C4" s="76"/>
      <c r="D4" s="76"/>
      <c r="E4" s="76"/>
      <c r="F4" s="76"/>
      <c r="G4" s="76"/>
      <c r="H4" s="111"/>
      <c r="I4" s="47"/>
    </row>
    <row r="5" spans="1:9" ht="12.75">
      <c r="A5" s="48" t="s">
        <v>197</v>
      </c>
      <c r="B5" s="143">
        <v>6</v>
      </c>
      <c r="C5" s="48">
        <v>12</v>
      </c>
      <c r="D5" s="48">
        <v>9</v>
      </c>
      <c r="E5" s="48">
        <v>10</v>
      </c>
      <c r="F5" s="48">
        <v>11</v>
      </c>
      <c r="G5" s="48">
        <v>13</v>
      </c>
      <c r="H5" s="165" t="s">
        <v>100</v>
      </c>
      <c r="I5" s="47"/>
    </row>
    <row r="6" spans="1:9" ht="12.75">
      <c r="A6" s="48" t="s">
        <v>198</v>
      </c>
      <c r="B6" s="145">
        <v>3</v>
      </c>
      <c r="C6" s="52">
        <v>5</v>
      </c>
      <c r="D6" s="52">
        <v>5</v>
      </c>
      <c r="E6" s="52">
        <v>3</v>
      </c>
      <c r="F6" s="52">
        <v>3</v>
      </c>
      <c r="G6" s="52">
        <v>5</v>
      </c>
      <c r="H6" s="146">
        <v>4</v>
      </c>
      <c r="I6" s="47"/>
    </row>
    <row r="7" spans="1:9" ht="12.75">
      <c r="A7" s="48"/>
      <c r="B7" s="48"/>
      <c r="C7" s="48"/>
      <c r="D7" s="48"/>
      <c r="E7" s="48"/>
      <c r="F7" s="48"/>
      <c r="G7" s="48"/>
      <c r="H7" s="48"/>
      <c r="I7" s="47"/>
    </row>
    <row r="8" s="34" customFormat="1" ht="11.25">
      <c r="A8" s="17" t="s">
        <v>244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A2" sqref="A2"/>
    </sheetView>
  </sheetViews>
  <sheetFormatPr defaultColWidth="9.140625" defaultRowHeight="12.75"/>
  <cols>
    <col min="1" max="1" width="39.8515625" style="0" customWidth="1"/>
    <col min="12" max="12" width="9.421875" style="0" customWidth="1"/>
  </cols>
  <sheetData>
    <row r="1" spans="1:12" ht="12.75">
      <c r="A1" s="45" t="s">
        <v>41</v>
      </c>
      <c r="B1" s="45" t="s">
        <v>201</v>
      </c>
      <c r="C1" s="47"/>
      <c r="D1" s="47"/>
      <c r="E1" s="47"/>
      <c r="F1" s="47"/>
      <c r="G1" s="47"/>
      <c r="H1" s="47"/>
      <c r="I1" s="47"/>
      <c r="J1" s="47"/>
      <c r="K1" s="47"/>
      <c r="L1" s="22"/>
    </row>
    <row r="2" spans="1:12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21"/>
    </row>
    <row r="3" spans="1:12" ht="12.75">
      <c r="A3" s="48"/>
      <c r="B3" s="141">
        <v>1999</v>
      </c>
      <c r="C3" s="49">
        <v>2000</v>
      </c>
      <c r="D3" s="49">
        <v>2001</v>
      </c>
      <c r="E3" s="49">
        <v>2002</v>
      </c>
      <c r="F3" s="49">
        <v>2003</v>
      </c>
      <c r="G3" s="49">
        <v>2004</v>
      </c>
      <c r="H3" s="49">
        <v>2005</v>
      </c>
      <c r="I3" s="49">
        <v>2006</v>
      </c>
      <c r="J3" s="49">
        <v>2007</v>
      </c>
      <c r="K3" s="49">
        <v>2008</v>
      </c>
      <c r="L3" s="176">
        <v>2009</v>
      </c>
    </row>
    <row r="4" spans="1:12" ht="12.75">
      <c r="A4" s="48"/>
      <c r="B4" s="110" t="s">
        <v>293</v>
      </c>
      <c r="C4" s="76"/>
      <c r="D4" s="76"/>
      <c r="E4" s="76"/>
      <c r="F4" s="76"/>
      <c r="G4" s="76"/>
      <c r="H4" s="76"/>
      <c r="I4" s="76"/>
      <c r="J4" s="76"/>
      <c r="K4" s="76"/>
      <c r="L4" s="111"/>
    </row>
    <row r="5" spans="1:12" ht="12.75">
      <c r="A5" s="48" t="s">
        <v>3</v>
      </c>
      <c r="B5" s="157">
        <v>1822000</v>
      </c>
      <c r="C5" s="77">
        <v>1654000</v>
      </c>
      <c r="D5" s="77">
        <v>1585000</v>
      </c>
      <c r="E5" s="77">
        <v>1629000</v>
      </c>
      <c r="F5" s="77">
        <v>1642000</v>
      </c>
      <c r="G5" s="77">
        <v>1688054</v>
      </c>
      <c r="H5" s="77">
        <v>1785125</v>
      </c>
      <c r="I5" s="77">
        <v>1814659</v>
      </c>
      <c r="J5" s="77">
        <v>1730178</v>
      </c>
      <c r="K5" s="77">
        <v>1622945</v>
      </c>
      <c r="L5" s="177">
        <v>1291977</v>
      </c>
    </row>
    <row r="6" spans="1:12" ht="12.75">
      <c r="A6" s="48"/>
      <c r="B6" s="157"/>
      <c r="C6" s="77"/>
      <c r="D6" s="77"/>
      <c r="E6" s="77"/>
      <c r="F6" s="77"/>
      <c r="G6" s="77"/>
      <c r="H6" s="77"/>
      <c r="I6" s="77"/>
      <c r="J6" s="77"/>
      <c r="K6" s="77"/>
      <c r="L6" s="177"/>
    </row>
    <row r="7" spans="1:12" ht="12.75">
      <c r="A7" s="48" t="s">
        <v>4</v>
      </c>
      <c r="B7" s="157"/>
      <c r="C7" s="77"/>
      <c r="D7" s="77"/>
      <c r="E7" s="77"/>
      <c r="F7" s="77"/>
      <c r="G7" s="77"/>
      <c r="H7" s="77"/>
      <c r="I7" s="77"/>
      <c r="J7" s="77"/>
      <c r="K7" s="77"/>
      <c r="L7" s="119"/>
    </row>
    <row r="8" spans="1:12" ht="12.75">
      <c r="A8" s="48" t="s">
        <v>202</v>
      </c>
      <c r="B8" s="157">
        <v>1181912</v>
      </c>
      <c r="C8" s="77">
        <v>967928</v>
      </c>
      <c r="D8" s="77">
        <v>938584</v>
      </c>
      <c r="E8" s="54" t="s">
        <v>100</v>
      </c>
      <c r="F8" s="77">
        <v>937453</v>
      </c>
      <c r="G8" s="77">
        <v>1125926</v>
      </c>
      <c r="H8" s="77">
        <v>1070309</v>
      </c>
      <c r="I8" s="77">
        <v>1136610</v>
      </c>
      <c r="J8" s="77">
        <v>991940</v>
      </c>
      <c r="K8" s="77">
        <v>898621</v>
      </c>
      <c r="L8" s="135">
        <v>611019</v>
      </c>
    </row>
    <row r="9" spans="1:12" ht="12.75">
      <c r="A9" s="48" t="s">
        <v>208</v>
      </c>
      <c r="B9" s="157">
        <v>775693</v>
      </c>
      <c r="C9" s="77">
        <v>598484</v>
      </c>
      <c r="D9" s="77">
        <v>574229</v>
      </c>
      <c r="E9" s="54" t="s">
        <v>100</v>
      </c>
      <c r="F9" s="77">
        <v>581708</v>
      </c>
      <c r="G9" s="77">
        <v>711319</v>
      </c>
      <c r="H9" s="77">
        <v>669434</v>
      </c>
      <c r="I9" s="77">
        <v>703243</v>
      </c>
      <c r="J9" s="77">
        <v>570074</v>
      </c>
      <c r="K9" s="77">
        <v>496149</v>
      </c>
      <c r="L9" s="135">
        <v>332810</v>
      </c>
    </row>
    <row r="10" spans="1:12" ht="12.75">
      <c r="A10" s="48" t="s">
        <v>203</v>
      </c>
      <c r="B10" s="157">
        <v>106422</v>
      </c>
      <c r="C10" s="77">
        <v>126151</v>
      </c>
      <c r="D10" s="77">
        <v>143733</v>
      </c>
      <c r="E10" s="54" t="s">
        <v>100</v>
      </c>
      <c r="F10" s="77">
        <v>169790</v>
      </c>
      <c r="G10" s="77">
        <v>198921</v>
      </c>
      <c r="H10" s="77">
        <v>177806</v>
      </c>
      <c r="I10" s="77">
        <v>184132</v>
      </c>
      <c r="J10" s="77">
        <v>179790</v>
      </c>
      <c r="K10" s="77">
        <v>186785</v>
      </c>
      <c r="L10" s="135">
        <v>173247</v>
      </c>
    </row>
    <row r="11" spans="1:12" ht="12.75">
      <c r="A11" s="48" t="s">
        <v>204</v>
      </c>
      <c r="B11" s="157">
        <v>112817</v>
      </c>
      <c r="C11" s="77">
        <v>115263</v>
      </c>
      <c r="D11" s="77">
        <v>125915</v>
      </c>
      <c r="E11" s="54" t="s">
        <v>100</v>
      </c>
      <c r="F11" s="77">
        <v>103591</v>
      </c>
      <c r="G11" s="77">
        <v>117162</v>
      </c>
      <c r="H11" s="77">
        <v>118540</v>
      </c>
      <c r="I11" s="77">
        <v>131392</v>
      </c>
      <c r="J11" s="77">
        <v>137274</v>
      </c>
      <c r="K11" s="77">
        <v>126007</v>
      </c>
      <c r="L11" s="135">
        <v>117859</v>
      </c>
    </row>
    <row r="12" spans="1:12" ht="12.75">
      <c r="A12" s="48" t="s">
        <v>205</v>
      </c>
      <c r="B12" s="178">
        <v>234700</v>
      </c>
      <c r="C12" s="75">
        <v>250500</v>
      </c>
      <c r="D12" s="75">
        <v>269000</v>
      </c>
      <c r="E12" s="75">
        <v>257000</v>
      </c>
      <c r="F12" s="75">
        <v>325500</v>
      </c>
      <c r="G12" s="75">
        <v>311934</v>
      </c>
      <c r="H12" s="75">
        <v>320572</v>
      </c>
      <c r="I12" s="75">
        <v>328658</v>
      </c>
      <c r="J12" s="75">
        <v>349766</v>
      </c>
      <c r="K12" s="75">
        <v>349190</v>
      </c>
      <c r="L12" s="179">
        <v>322158</v>
      </c>
    </row>
    <row r="13" spans="1:12" ht="12.75">
      <c r="A13" s="48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26"/>
    </row>
    <row r="14" spans="1:12" ht="12.75">
      <c r="A14" s="18" t="s">
        <v>206</v>
      </c>
      <c r="L14" s="22"/>
    </row>
    <row r="15" spans="1:12" ht="12.75">
      <c r="A15" s="18" t="s">
        <v>207</v>
      </c>
      <c r="L15" s="22"/>
    </row>
    <row r="16" ht="12.75">
      <c r="L16" s="22"/>
    </row>
    <row r="17" ht="12.75">
      <c r="L17" s="22"/>
    </row>
    <row r="25" ht="12.75">
      <c r="L25" s="22"/>
    </row>
  </sheetData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A2" sqref="A2"/>
    </sheetView>
  </sheetViews>
  <sheetFormatPr defaultColWidth="9.140625" defaultRowHeight="12.75"/>
  <cols>
    <col min="1" max="1" width="38.57421875" style="0" customWidth="1"/>
    <col min="2" max="11" width="7.7109375" style="0" customWidth="1"/>
  </cols>
  <sheetData>
    <row r="1" spans="1:11" ht="12.75">
      <c r="A1" s="45" t="s">
        <v>112</v>
      </c>
      <c r="B1" s="45" t="s">
        <v>209</v>
      </c>
      <c r="C1" s="47"/>
      <c r="D1" s="47"/>
      <c r="E1" s="47"/>
      <c r="F1" s="47"/>
      <c r="G1" s="47"/>
      <c r="H1" s="47"/>
      <c r="I1" s="47"/>
      <c r="J1" s="47"/>
      <c r="K1" s="47"/>
    </row>
    <row r="2" spans="1:12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89"/>
    </row>
    <row r="3" spans="1:12" ht="12.75">
      <c r="A3" s="48"/>
      <c r="B3" s="151">
        <v>1999</v>
      </c>
      <c r="C3" s="60">
        <v>2000</v>
      </c>
      <c r="D3" s="60">
        <v>2001</v>
      </c>
      <c r="E3" s="60">
        <v>2002</v>
      </c>
      <c r="F3" s="60">
        <v>2003</v>
      </c>
      <c r="G3" s="60">
        <v>2004</v>
      </c>
      <c r="H3" s="60">
        <v>2005</v>
      </c>
      <c r="I3" s="60">
        <v>2006</v>
      </c>
      <c r="J3" s="60">
        <v>2007</v>
      </c>
      <c r="K3" s="60">
        <v>2008</v>
      </c>
      <c r="L3" s="180">
        <v>2009</v>
      </c>
    </row>
    <row r="4" spans="1:12" ht="12.75">
      <c r="A4" s="48"/>
      <c r="B4" s="181" t="s">
        <v>337</v>
      </c>
      <c r="C4" s="59"/>
      <c r="D4" s="59"/>
      <c r="E4" s="59"/>
      <c r="F4" s="59"/>
      <c r="G4" s="59"/>
      <c r="H4" s="59"/>
      <c r="I4" s="59"/>
      <c r="J4" s="59"/>
      <c r="K4" s="59"/>
      <c r="L4" s="182"/>
    </row>
    <row r="5" spans="1:12" ht="12.75">
      <c r="A5" s="48" t="s">
        <v>3</v>
      </c>
      <c r="B5" s="143">
        <v>100</v>
      </c>
      <c r="C5" s="48">
        <v>91</v>
      </c>
      <c r="D5" s="48">
        <v>87</v>
      </c>
      <c r="E5" s="48">
        <v>89</v>
      </c>
      <c r="F5" s="48">
        <v>90</v>
      </c>
      <c r="G5" s="48">
        <v>93</v>
      </c>
      <c r="H5" s="48">
        <v>98</v>
      </c>
      <c r="I5" s="48">
        <v>100</v>
      </c>
      <c r="J5" s="48">
        <v>95</v>
      </c>
      <c r="K5" s="48">
        <v>89</v>
      </c>
      <c r="L5" s="183">
        <v>71</v>
      </c>
    </row>
    <row r="6" spans="1:12" ht="12.75">
      <c r="A6" s="48"/>
      <c r="B6" s="143"/>
      <c r="C6" s="48"/>
      <c r="D6" s="48"/>
      <c r="E6" s="48"/>
      <c r="F6" s="48"/>
      <c r="G6" s="48"/>
      <c r="H6" s="48"/>
      <c r="I6" s="48"/>
      <c r="J6" s="48"/>
      <c r="K6" s="48"/>
      <c r="L6" s="183"/>
    </row>
    <row r="7" spans="1:12" ht="12.75">
      <c r="A7" s="48" t="s">
        <v>4</v>
      </c>
      <c r="B7" s="143"/>
      <c r="C7" s="48"/>
      <c r="D7" s="48"/>
      <c r="E7" s="48"/>
      <c r="F7" s="48"/>
      <c r="G7" s="48"/>
      <c r="H7" s="48"/>
      <c r="I7" s="48"/>
      <c r="J7" s="48"/>
      <c r="K7" s="48"/>
      <c r="L7" s="160"/>
    </row>
    <row r="8" spans="1:12" ht="12.75">
      <c r="A8" s="48" t="s">
        <v>202</v>
      </c>
      <c r="B8" s="143">
        <v>100</v>
      </c>
      <c r="C8" s="48">
        <v>82</v>
      </c>
      <c r="D8" s="48">
        <v>79</v>
      </c>
      <c r="E8" s="61" t="s">
        <v>100</v>
      </c>
      <c r="F8" s="48">
        <v>79</v>
      </c>
      <c r="G8" s="48">
        <v>95</v>
      </c>
      <c r="H8" s="48">
        <v>91</v>
      </c>
      <c r="I8" s="48">
        <v>96</v>
      </c>
      <c r="J8" s="48">
        <v>84</v>
      </c>
      <c r="K8" s="48">
        <v>76</v>
      </c>
      <c r="L8" s="144">
        <v>52</v>
      </c>
    </row>
    <row r="9" spans="1:12" ht="12.75">
      <c r="A9" s="48" t="s">
        <v>208</v>
      </c>
      <c r="B9" s="143">
        <v>100</v>
      </c>
      <c r="C9" s="48">
        <v>77</v>
      </c>
      <c r="D9" s="48">
        <v>74</v>
      </c>
      <c r="E9" s="61" t="s">
        <v>100</v>
      </c>
      <c r="F9" s="48">
        <v>75</v>
      </c>
      <c r="G9" s="48">
        <v>92</v>
      </c>
      <c r="H9" s="48">
        <v>86</v>
      </c>
      <c r="I9" s="48">
        <v>91</v>
      </c>
      <c r="J9" s="48">
        <v>73</v>
      </c>
      <c r="K9" s="48">
        <v>64</v>
      </c>
      <c r="L9" s="144">
        <v>43</v>
      </c>
    </row>
    <row r="10" spans="1:12" ht="12.75">
      <c r="A10" s="48" t="s">
        <v>203</v>
      </c>
      <c r="B10" s="143">
        <v>100</v>
      </c>
      <c r="C10" s="48">
        <v>119</v>
      </c>
      <c r="D10" s="48">
        <v>135</v>
      </c>
      <c r="E10" s="61" t="s">
        <v>100</v>
      </c>
      <c r="F10" s="48">
        <v>160</v>
      </c>
      <c r="G10" s="48">
        <v>187</v>
      </c>
      <c r="H10" s="48">
        <v>167</v>
      </c>
      <c r="I10" s="48">
        <v>173</v>
      </c>
      <c r="J10" s="48">
        <v>169</v>
      </c>
      <c r="K10" s="48">
        <v>176</v>
      </c>
      <c r="L10" s="144">
        <v>163</v>
      </c>
    </row>
    <row r="11" spans="1:12" ht="12.75">
      <c r="A11" s="48" t="s">
        <v>204</v>
      </c>
      <c r="B11" s="143">
        <v>100</v>
      </c>
      <c r="C11" s="48">
        <v>102</v>
      </c>
      <c r="D11" s="48">
        <v>112</v>
      </c>
      <c r="E11" s="61" t="s">
        <v>100</v>
      </c>
      <c r="F11" s="48">
        <v>83</v>
      </c>
      <c r="G11" s="48">
        <v>93</v>
      </c>
      <c r="H11" s="48">
        <v>95</v>
      </c>
      <c r="I11" s="48">
        <v>105</v>
      </c>
      <c r="J11" s="48">
        <v>110</v>
      </c>
      <c r="K11" s="48">
        <v>102</v>
      </c>
      <c r="L11" s="144">
        <v>104</v>
      </c>
    </row>
    <row r="12" spans="1:12" ht="12.75">
      <c r="A12" s="48" t="s">
        <v>205</v>
      </c>
      <c r="B12" s="145">
        <v>100</v>
      </c>
      <c r="C12" s="52">
        <v>107</v>
      </c>
      <c r="D12" s="52">
        <v>115</v>
      </c>
      <c r="E12" s="52">
        <v>110</v>
      </c>
      <c r="F12" s="52">
        <v>139</v>
      </c>
      <c r="G12" s="52">
        <v>133</v>
      </c>
      <c r="H12" s="52">
        <v>137</v>
      </c>
      <c r="I12" s="52">
        <v>140</v>
      </c>
      <c r="J12" s="52">
        <v>149</v>
      </c>
      <c r="K12" s="52">
        <v>149</v>
      </c>
      <c r="L12" s="121">
        <v>137</v>
      </c>
    </row>
    <row r="13" spans="1:12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28"/>
    </row>
    <row r="14" ht="12.75">
      <c r="A14" s="18" t="s">
        <v>206</v>
      </c>
    </row>
    <row r="15" ht="12.75">
      <c r="A15" s="18" t="s">
        <v>207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 topLeftCell="A1">
      <selection activeCell="A2" sqref="A2"/>
    </sheetView>
  </sheetViews>
  <sheetFormatPr defaultColWidth="9.140625" defaultRowHeight="12.75"/>
  <cols>
    <col min="1" max="1" width="17.8515625" style="0" customWidth="1"/>
    <col min="2" max="11" width="7.7109375" style="0" customWidth="1"/>
    <col min="12" max="12" width="18.28125" style="0" customWidth="1"/>
  </cols>
  <sheetData>
    <row r="1" spans="1:11" ht="12.75">
      <c r="A1" s="45" t="s">
        <v>210</v>
      </c>
      <c r="B1" s="45" t="s">
        <v>10</v>
      </c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.75">
      <c r="A3" s="48"/>
      <c r="B3" s="151">
        <v>2000</v>
      </c>
      <c r="C3" s="60">
        <v>2001</v>
      </c>
      <c r="D3" s="60">
        <v>2002</v>
      </c>
      <c r="E3" s="60">
        <v>2003</v>
      </c>
      <c r="F3" s="60">
        <v>2004</v>
      </c>
      <c r="G3" s="60">
        <v>2005</v>
      </c>
      <c r="H3" s="60">
        <v>2006</v>
      </c>
      <c r="I3" s="60">
        <v>2007</v>
      </c>
      <c r="J3" s="60">
        <v>2008</v>
      </c>
      <c r="K3" s="152">
        <v>2009</v>
      </c>
    </row>
    <row r="4" spans="1:11" ht="12.75">
      <c r="A4" s="48"/>
      <c r="B4" s="110" t="s">
        <v>293</v>
      </c>
      <c r="C4" s="76"/>
      <c r="D4" s="76"/>
      <c r="E4" s="76"/>
      <c r="F4" s="76"/>
      <c r="G4" s="76"/>
      <c r="H4" s="76"/>
      <c r="I4" s="76"/>
      <c r="J4" s="76"/>
      <c r="K4" s="111"/>
    </row>
    <row r="5" spans="1:11" ht="12.75">
      <c r="A5" s="48" t="s">
        <v>11</v>
      </c>
      <c r="B5" s="155">
        <v>854</v>
      </c>
      <c r="C5" s="62">
        <v>876</v>
      </c>
      <c r="D5" s="62">
        <v>886</v>
      </c>
      <c r="E5" s="62">
        <v>895</v>
      </c>
      <c r="F5" s="62">
        <v>903</v>
      </c>
      <c r="G5" s="62">
        <v>911</v>
      </c>
      <c r="H5" s="62">
        <v>932</v>
      </c>
      <c r="I5" s="62">
        <v>935</v>
      </c>
      <c r="J5" s="62">
        <v>971</v>
      </c>
      <c r="K5" s="173">
        <v>999</v>
      </c>
    </row>
    <row r="6" spans="1:11" ht="12.75">
      <c r="A6" s="48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="34" customFormat="1" ht="11.25">
      <c r="A7" s="17" t="s">
        <v>18</v>
      </c>
    </row>
    <row r="10" ht="12.75">
      <c r="M10" s="67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A2" sqref="A2"/>
    </sheetView>
  </sheetViews>
  <sheetFormatPr defaultColWidth="9.140625" defaultRowHeight="12.75"/>
  <cols>
    <col min="1" max="6" width="10.7109375" style="0" customWidth="1"/>
    <col min="7" max="7" width="4.7109375" style="0" customWidth="1"/>
  </cols>
  <sheetData>
    <row r="1" spans="1:7" ht="12.75">
      <c r="A1" s="45" t="s">
        <v>211</v>
      </c>
      <c r="B1" s="45" t="s">
        <v>12</v>
      </c>
      <c r="C1" s="47"/>
      <c r="D1" s="47"/>
      <c r="E1" s="47"/>
      <c r="F1" s="47"/>
      <c r="G1" s="47"/>
    </row>
    <row r="2" spans="1:7" ht="12.75">
      <c r="A2" s="47"/>
      <c r="B2" s="47"/>
      <c r="C2" s="47"/>
      <c r="D2" s="47"/>
      <c r="E2" s="47"/>
      <c r="F2" s="47"/>
      <c r="G2" s="47"/>
    </row>
    <row r="3" spans="1:7" ht="12.75">
      <c r="A3" s="48"/>
      <c r="B3" s="151" t="s">
        <v>212</v>
      </c>
      <c r="C3" s="60" t="s">
        <v>13</v>
      </c>
      <c r="D3" s="60" t="s">
        <v>14</v>
      </c>
      <c r="E3" s="60" t="s">
        <v>15</v>
      </c>
      <c r="F3" s="152" t="s">
        <v>16</v>
      </c>
      <c r="G3" s="47"/>
    </row>
    <row r="4" spans="1:7" ht="12.75">
      <c r="A4" s="48"/>
      <c r="B4" s="110" t="s">
        <v>293</v>
      </c>
      <c r="C4" s="76"/>
      <c r="D4" s="76"/>
      <c r="E4" s="76"/>
      <c r="F4" s="111"/>
      <c r="G4" s="47"/>
    </row>
    <row r="5" spans="1:7" ht="12.75">
      <c r="A5" s="53">
        <v>2000</v>
      </c>
      <c r="B5" s="154">
        <v>854</v>
      </c>
      <c r="C5" s="61">
        <v>21</v>
      </c>
      <c r="D5" s="61">
        <v>313</v>
      </c>
      <c r="E5" s="61">
        <v>520</v>
      </c>
      <c r="F5" s="184" t="s">
        <v>79</v>
      </c>
      <c r="G5" s="47"/>
    </row>
    <row r="6" spans="1:7" ht="12.75">
      <c r="A6" s="53">
        <v>2001</v>
      </c>
      <c r="B6" s="154">
        <v>876</v>
      </c>
      <c r="C6" s="61">
        <v>21</v>
      </c>
      <c r="D6" s="61">
        <v>328</v>
      </c>
      <c r="E6" s="61">
        <v>527</v>
      </c>
      <c r="F6" s="184" t="s">
        <v>79</v>
      </c>
      <c r="G6" s="47"/>
    </row>
    <row r="7" spans="1:7" ht="12.75">
      <c r="A7" s="53">
        <v>2002</v>
      </c>
      <c r="B7" s="154">
        <v>886</v>
      </c>
      <c r="C7" s="61">
        <v>22</v>
      </c>
      <c r="D7" s="61">
        <v>329</v>
      </c>
      <c r="E7" s="61">
        <v>535</v>
      </c>
      <c r="F7" s="184" t="s">
        <v>79</v>
      </c>
      <c r="G7" s="47"/>
    </row>
    <row r="8" spans="1:7" ht="12.75">
      <c r="A8" s="53">
        <v>2003</v>
      </c>
      <c r="B8" s="154">
        <v>895</v>
      </c>
      <c r="C8" s="61">
        <v>25</v>
      </c>
      <c r="D8" s="61">
        <v>331</v>
      </c>
      <c r="E8" s="61">
        <v>539</v>
      </c>
      <c r="F8" s="184" t="s">
        <v>79</v>
      </c>
      <c r="G8" s="47"/>
    </row>
    <row r="9" spans="1:7" ht="12.75">
      <c r="A9" s="53">
        <v>2004</v>
      </c>
      <c r="B9" s="154">
        <v>903</v>
      </c>
      <c r="C9" s="61">
        <v>22</v>
      </c>
      <c r="D9" s="61">
        <v>345</v>
      </c>
      <c r="E9" s="61">
        <v>536</v>
      </c>
      <c r="F9" s="184" t="s">
        <v>79</v>
      </c>
      <c r="G9" s="47"/>
    </row>
    <row r="10" spans="1:7" ht="12.75">
      <c r="A10" s="53">
        <v>2005</v>
      </c>
      <c r="B10" s="154">
        <v>911</v>
      </c>
      <c r="C10" s="61">
        <v>23</v>
      </c>
      <c r="D10" s="61">
        <v>346</v>
      </c>
      <c r="E10" s="61">
        <v>542</v>
      </c>
      <c r="F10" s="184" t="s">
        <v>79</v>
      </c>
      <c r="G10" s="47"/>
    </row>
    <row r="11" spans="1:7" ht="12.75">
      <c r="A11" s="53">
        <v>2006</v>
      </c>
      <c r="B11" s="154">
        <v>932</v>
      </c>
      <c r="C11" s="61">
        <v>18</v>
      </c>
      <c r="D11" s="61">
        <v>346</v>
      </c>
      <c r="E11" s="61">
        <v>568</v>
      </c>
      <c r="F11" s="184" t="s">
        <v>79</v>
      </c>
      <c r="G11" s="47"/>
    </row>
    <row r="12" spans="1:7" ht="12.75">
      <c r="A12" s="53">
        <v>2007</v>
      </c>
      <c r="B12" s="154">
        <v>935</v>
      </c>
      <c r="C12" s="61">
        <v>18</v>
      </c>
      <c r="D12" s="61">
        <v>345</v>
      </c>
      <c r="E12" s="61">
        <v>572</v>
      </c>
      <c r="F12" s="184" t="s">
        <v>79</v>
      </c>
      <c r="G12" s="47"/>
    </row>
    <row r="13" spans="1:7" ht="12.75">
      <c r="A13" s="53">
        <v>2008</v>
      </c>
      <c r="B13" s="154">
        <v>971</v>
      </c>
      <c r="C13" s="61">
        <v>17</v>
      </c>
      <c r="D13" s="61">
        <v>342</v>
      </c>
      <c r="E13" s="61">
        <v>604</v>
      </c>
      <c r="F13" s="165">
        <v>8</v>
      </c>
      <c r="G13" s="47"/>
    </row>
    <row r="14" spans="1:7" ht="12.75">
      <c r="A14" s="53">
        <v>2009</v>
      </c>
      <c r="B14" s="154">
        <v>999</v>
      </c>
      <c r="C14" s="61">
        <v>18</v>
      </c>
      <c r="D14" s="61">
        <v>336</v>
      </c>
      <c r="E14" s="61">
        <v>612</v>
      </c>
      <c r="F14" s="165">
        <v>33</v>
      </c>
      <c r="G14" s="47"/>
    </row>
    <row r="15" spans="1:7" ht="12.75">
      <c r="A15" s="53"/>
      <c r="B15" s="154"/>
      <c r="C15" s="61"/>
      <c r="D15" s="61"/>
      <c r="E15" s="61"/>
      <c r="F15" s="165"/>
      <c r="G15" s="47"/>
    </row>
    <row r="16" spans="1:7" ht="12.75">
      <c r="A16" s="53"/>
      <c r="B16" s="110" t="s">
        <v>294</v>
      </c>
      <c r="C16" s="65"/>
      <c r="D16" s="65"/>
      <c r="E16" s="65"/>
      <c r="F16" s="164"/>
      <c r="G16" s="47"/>
    </row>
    <row r="17" spans="1:12" ht="12.75">
      <c r="A17" s="53">
        <v>2000</v>
      </c>
      <c r="B17" s="154">
        <v>100</v>
      </c>
      <c r="C17" s="61">
        <v>2</v>
      </c>
      <c r="D17" s="61">
        <v>37</v>
      </c>
      <c r="E17" s="61">
        <v>61</v>
      </c>
      <c r="F17" s="184" t="s">
        <v>79</v>
      </c>
      <c r="G17" s="47"/>
      <c r="I17" s="4"/>
      <c r="J17" s="4"/>
      <c r="K17" s="4"/>
      <c r="L17" s="4"/>
    </row>
    <row r="18" spans="1:12" ht="12.75">
      <c r="A18" s="53">
        <v>2001</v>
      </c>
      <c r="B18" s="154">
        <v>100</v>
      </c>
      <c r="C18" s="61">
        <v>2</v>
      </c>
      <c r="D18" s="61">
        <v>37</v>
      </c>
      <c r="E18" s="61">
        <v>60</v>
      </c>
      <c r="F18" s="184" t="s">
        <v>79</v>
      </c>
      <c r="G18" s="47"/>
      <c r="I18" s="4"/>
      <c r="J18" s="4"/>
      <c r="K18" s="4"/>
      <c r="L18" s="4"/>
    </row>
    <row r="19" spans="1:12" ht="12.75">
      <c r="A19" s="53">
        <v>2002</v>
      </c>
      <c r="B19" s="154">
        <v>100</v>
      </c>
      <c r="C19" s="61">
        <v>2</v>
      </c>
      <c r="D19" s="61">
        <v>37</v>
      </c>
      <c r="E19" s="61">
        <v>60</v>
      </c>
      <c r="F19" s="184" t="s">
        <v>79</v>
      </c>
      <c r="G19" s="47"/>
      <c r="I19" s="4"/>
      <c r="J19" s="4"/>
      <c r="K19" s="4"/>
      <c r="L19" s="4"/>
    </row>
    <row r="20" spans="1:12" ht="12.75">
      <c r="A20" s="53">
        <v>2003</v>
      </c>
      <c r="B20" s="154">
        <v>100</v>
      </c>
      <c r="C20" s="61">
        <v>3</v>
      </c>
      <c r="D20" s="61">
        <v>37</v>
      </c>
      <c r="E20" s="61">
        <v>60</v>
      </c>
      <c r="F20" s="184" t="s">
        <v>79</v>
      </c>
      <c r="G20" s="47"/>
      <c r="I20" s="4"/>
      <c r="J20" s="4"/>
      <c r="K20" s="4"/>
      <c r="L20" s="4"/>
    </row>
    <row r="21" spans="1:12" ht="12.75">
      <c r="A21" s="53">
        <v>2004</v>
      </c>
      <c r="B21" s="154">
        <v>100</v>
      </c>
      <c r="C21" s="61">
        <v>2</v>
      </c>
      <c r="D21" s="61">
        <v>38</v>
      </c>
      <c r="E21" s="61">
        <v>59</v>
      </c>
      <c r="F21" s="184" t="s">
        <v>79</v>
      </c>
      <c r="G21" s="47"/>
      <c r="I21" s="4"/>
      <c r="J21" s="4"/>
      <c r="K21" s="4"/>
      <c r="L21" s="4"/>
    </row>
    <row r="22" spans="1:12" ht="12.75">
      <c r="A22" s="53">
        <v>2005</v>
      </c>
      <c r="B22" s="154">
        <v>100</v>
      </c>
      <c r="C22" s="61">
        <v>3</v>
      </c>
      <c r="D22" s="61">
        <v>38</v>
      </c>
      <c r="E22" s="61">
        <v>59</v>
      </c>
      <c r="F22" s="184" t="s">
        <v>79</v>
      </c>
      <c r="G22" s="47"/>
      <c r="I22" s="4"/>
      <c r="J22" s="4"/>
      <c r="K22" s="4"/>
      <c r="L22" s="4"/>
    </row>
    <row r="23" spans="1:12" ht="12.75">
      <c r="A23" s="53">
        <v>2006</v>
      </c>
      <c r="B23" s="154">
        <v>100</v>
      </c>
      <c r="C23" s="61">
        <v>2</v>
      </c>
      <c r="D23" s="61">
        <v>37</v>
      </c>
      <c r="E23" s="61">
        <v>61</v>
      </c>
      <c r="F23" s="184" t="s">
        <v>79</v>
      </c>
      <c r="G23" s="47"/>
      <c r="I23" s="4"/>
      <c r="J23" s="4"/>
      <c r="K23" s="4"/>
      <c r="L23" s="4"/>
    </row>
    <row r="24" spans="1:12" ht="12.75">
      <c r="A24" s="53">
        <v>2007</v>
      </c>
      <c r="B24" s="154">
        <v>100</v>
      </c>
      <c r="C24" s="61">
        <v>3</v>
      </c>
      <c r="D24" s="61">
        <v>37</v>
      </c>
      <c r="E24" s="61">
        <v>61</v>
      </c>
      <c r="F24" s="184" t="s">
        <v>79</v>
      </c>
      <c r="G24" s="47"/>
      <c r="I24" s="4"/>
      <c r="J24" s="4"/>
      <c r="K24" s="4"/>
      <c r="L24" s="4"/>
    </row>
    <row r="25" spans="1:12" ht="12.75">
      <c r="A25" s="53">
        <v>2008</v>
      </c>
      <c r="B25" s="154">
        <v>100</v>
      </c>
      <c r="C25" s="61">
        <v>2</v>
      </c>
      <c r="D25" s="61">
        <v>35</v>
      </c>
      <c r="E25" s="61">
        <v>62</v>
      </c>
      <c r="F25" s="165">
        <v>1</v>
      </c>
      <c r="G25" s="47"/>
      <c r="I25" s="4"/>
      <c r="J25" s="4"/>
      <c r="K25" s="4"/>
      <c r="L25" s="4"/>
    </row>
    <row r="26" spans="1:12" ht="12.75">
      <c r="A26" s="53">
        <v>2009</v>
      </c>
      <c r="B26" s="155">
        <v>100</v>
      </c>
      <c r="C26" s="62">
        <v>2</v>
      </c>
      <c r="D26" s="62">
        <v>34</v>
      </c>
      <c r="E26" s="62">
        <v>61</v>
      </c>
      <c r="F26" s="173">
        <v>3</v>
      </c>
      <c r="G26" s="47"/>
      <c r="I26" s="4"/>
      <c r="J26" s="4"/>
      <c r="K26" s="4"/>
      <c r="L26" s="4"/>
    </row>
    <row r="27" spans="1:12" ht="12.75">
      <c r="A27" s="53"/>
      <c r="B27" s="61"/>
      <c r="C27" s="61"/>
      <c r="D27" s="61"/>
      <c r="E27" s="61"/>
      <c r="F27" s="61"/>
      <c r="G27" s="47"/>
      <c r="I27" s="4"/>
      <c r="J27" s="4"/>
      <c r="K27" s="4"/>
      <c r="L27" s="4"/>
    </row>
    <row r="28" s="34" customFormat="1" ht="11.25">
      <c r="A28" s="17" t="s">
        <v>18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4" width="20.7109375" style="0" customWidth="1"/>
    <col min="5" max="5" width="6.7109375" style="0" customWidth="1"/>
  </cols>
  <sheetData>
    <row r="1" spans="1:4" ht="12.75">
      <c r="A1" s="45" t="s">
        <v>118</v>
      </c>
      <c r="B1" s="45" t="s">
        <v>17</v>
      </c>
      <c r="C1" s="47"/>
      <c r="D1" s="47"/>
    </row>
    <row r="2" spans="1:4" ht="12.75">
      <c r="A2" s="47"/>
      <c r="B2" s="47"/>
      <c r="C2" s="47"/>
      <c r="D2" s="47"/>
    </row>
    <row r="3" spans="1:4" ht="12.75">
      <c r="A3" s="61"/>
      <c r="B3" s="151" t="s">
        <v>19</v>
      </c>
      <c r="C3" s="60" t="s">
        <v>20</v>
      </c>
      <c r="D3" s="152" t="s">
        <v>61</v>
      </c>
    </row>
    <row r="4" spans="1:4" ht="12.75">
      <c r="A4" s="185"/>
      <c r="B4" s="110" t="s">
        <v>293</v>
      </c>
      <c r="C4" s="76"/>
      <c r="D4" s="111"/>
    </row>
    <row r="5" spans="1:4" ht="12.75">
      <c r="A5" s="53">
        <v>2000</v>
      </c>
      <c r="B5" s="157">
        <v>1380</v>
      </c>
      <c r="C5" s="77">
        <v>2095</v>
      </c>
      <c r="D5" s="158">
        <v>3475</v>
      </c>
    </row>
    <row r="6" spans="1:4" ht="12.75">
      <c r="A6" s="53">
        <v>2001</v>
      </c>
      <c r="B6" s="157">
        <v>1414</v>
      </c>
      <c r="C6" s="77">
        <v>2074</v>
      </c>
      <c r="D6" s="158">
        <v>3488</v>
      </c>
    </row>
    <row r="7" spans="1:4" ht="12.75">
      <c r="A7" s="53">
        <v>2002</v>
      </c>
      <c r="B7" s="157">
        <v>1426</v>
      </c>
      <c r="C7" s="77">
        <v>2127</v>
      </c>
      <c r="D7" s="158">
        <v>3553</v>
      </c>
    </row>
    <row r="8" spans="1:4" ht="12.75">
      <c r="A8" s="53">
        <v>2003</v>
      </c>
      <c r="B8" s="157">
        <v>1435</v>
      </c>
      <c r="C8" s="77">
        <v>2115</v>
      </c>
      <c r="D8" s="158">
        <v>3550</v>
      </c>
    </row>
    <row r="9" spans="1:4" ht="12.75">
      <c r="A9" s="53">
        <v>2004</v>
      </c>
      <c r="B9" s="157">
        <v>1440</v>
      </c>
      <c r="C9" s="77">
        <v>2090</v>
      </c>
      <c r="D9" s="158">
        <v>3530</v>
      </c>
    </row>
    <row r="10" spans="1:4" ht="12.75">
      <c r="A10" s="53">
        <v>2005</v>
      </c>
      <c r="B10" s="157">
        <v>1457</v>
      </c>
      <c r="C10" s="77">
        <v>2067</v>
      </c>
      <c r="D10" s="158">
        <v>3524</v>
      </c>
    </row>
    <row r="11" spans="1:4" ht="12.75">
      <c r="A11" s="53">
        <v>2006</v>
      </c>
      <c r="B11" s="157">
        <v>1472</v>
      </c>
      <c r="C11" s="77">
        <v>2115</v>
      </c>
      <c r="D11" s="158">
        <v>3587</v>
      </c>
    </row>
    <row r="12" spans="1:4" ht="12.75">
      <c r="A12" s="53">
        <v>2007</v>
      </c>
      <c r="B12" s="157">
        <v>1482</v>
      </c>
      <c r="C12" s="77">
        <v>2111</v>
      </c>
      <c r="D12" s="158">
        <v>3593</v>
      </c>
    </row>
    <row r="13" spans="1:4" ht="12.75">
      <c r="A13" s="53">
        <v>2008</v>
      </c>
      <c r="B13" s="157">
        <v>1478</v>
      </c>
      <c r="C13" s="77">
        <v>2184</v>
      </c>
      <c r="D13" s="158">
        <v>3662</v>
      </c>
    </row>
    <row r="14" spans="1:4" ht="12.75">
      <c r="A14" s="53">
        <v>2009</v>
      </c>
      <c r="B14" s="178">
        <v>1480</v>
      </c>
      <c r="C14" s="75">
        <v>1974</v>
      </c>
      <c r="D14" s="186">
        <v>3454</v>
      </c>
    </row>
    <row r="15" spans="1:4" ht="12.75">
      <c r="A15" s="53"/>
      <c r="B15" s="77"/>
      <c r="C15" s="77"/>
      <c r="D15" s="77"/>
    </row>
    <row r="16" s="18" customFormat="1" ht="11.25">
      <c r="A16" s="18" t="s">
        <v>18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A2" sqref="A2"/>
    </sheetView>
  </sheetViews>
  <sheetFormatPr defaultColWidth="9.140625" defaultRowHeight="12.75"/>
  <cols>
    <col min="1" max="1" width="13.140625" style="0" customWidth="1"/>
    <col min="2" max="3" width="28.00390625" style="0" customWidth="1"/>
    <col min="4" max="4" width="5.00390625" style="0" customWidth="1"/>
  </cols>
  <sheetData>
    <row r="1" spans="1:3" ht="12.75">
      <c r="A1" s="45" t="s">
        <v>213</v>
      </c>
      <c r="B1" s="45" t="s">
        <v>21</v>
      </c>
      <c r="C1" s="47"/>
    </row>
    <row r="2" spans="1:3" ht="12.75">
      <c r="A2" s="47"/>
      <c r="B2" s="47"/>
      <c r="C2" s="47"/>
    </row>
    <row r="3" spans="1:3" ht="12.75">
      <c r="A3" s="61"/>
      <c r="B3" s="151" t="s">
        <v>23</v>
      </c>
      <c r="C3" s="152" t="s">
        <v>24</v>
      </c>
    </row>
    <row r="4" spans="1:3" ht="12.75">
      <c r="A4" s="185"/>
      <c r="B4" s="110" t="s">
        <v>293</v>
      </c>
      <c r="C4" s="111"/>
    </row>
    <row r="5" spans="1:3" ht="12.75">
      <c r="A5" s="48" t="s">
        <v>25</v>
      </c>
      <c r="B5" s="157">
        <v>886</v>
      </c>
      <c r="C5" s="158">
        <v>247</v>
      </c>
    </row>
    <row r="6" spans="1:3" ht="12.75">
      <c r="A6" s="48" t="s">
        <v>26</v>
      </c>
      <c r="B6" s="157">
        <v>875</v>
      </c>
      <c r="C6" s="158">
        <v>249</v>
      </c>
    </row>
    <row r="7" spans="1:3" ht="12.75">
      <c r="A7" s="48" t="s">
        <v>27</v>
      </c>
      <c r="B7" s="157">
        <v>831</v>
      </c>
      <c r="C7" s="158">
        <v>206</v>
      </c>
    </row>
    <row r="8" spans="1:3" ht="12.75">
      <c r="A8" s="48" t="s">
        <v>28</v>
      </c>
      <c r="B8" s="157">
        <v>809</v>
      </c>
      <c r="C8" s="158">
        <v>196</v>
      </c>
    </row>
    <row r="9" spans="1:3" ht="12.75">
      <c r="A9" s="48" t="s">
        <v>29</v>
      </c>
      <c r="B9" s="157">
        <v>881</v>
      </c>
      <c r="C9" s="158">
        <v>193</v>
      </c>
    </row>
    <row r="10" spans="1:3" ht="12.75">
      <c r="A10" s="48" t="s">
        <v>30</v>
      </c>
      <c r="B10" s="157">
        <v>937</v>
      </c>
      <c r="C10" s="158">
        <v>188</v>
      </c>
    </row>
    <row r="11" spans="1:3" ht="12.75">
      <c r="A11" s="48" t="s">
        <v>31</v>
      </c>
      <c r="B11" s="157">
        <v>1024</v>
      </c>
      <c r="C11" s="158">
        <v>143</v>
      </c>
    </row>
    <row r="12" spans="1:3" ht="12.75">
      <c r="A12" s="48" t="s">
        <v>32</v>
      </c>
      <c r="B12" s="157">
        <v>1153</v>
      </c>
      <c r="C12" s="158">
        <v>193</v>
      </c>
    </row>
    <row r="13" spans="1:3" ht="12.75">
      <c r="A13" s="48" t="s">
        <v>33</v>
      </c>
      <c r="B13" s="157">
        <v>1208</v>
      </c>
      <c r="C13" s="158">
        <v>203</v>
      </c>
    </row>
    <row r="14" spans="1:3" ht="12.75">
      <c r="A14" s="48" t="s">
        <v>338</v>
      </c>
      <c r="B14" s="157">
        <v>1365</v>
      </c>
      <c r="C14" s="158">
        <v>171</v>
      </c>
    </row>
    <row r="15" spans="1:3" ht="12.75">
      <c r="A15" s="48" t="s">
        <v>339</v>
      </c>
      <c r="B15" s="178">
        <v>1356</v>
      </c>
      <c r="C15" s="115" t="s">
        <v>100</v>
      </c>
    </row>
    <row r="16" spans="1:3" ht="12.75">
      <c r="A16" s="48"/>
      <c r="B16" s="77"/>
      <c r="C16" s="54"/>
    </row>
    <row r="17" s="18" customFormat="1" ht="11.25">
      <c r="A17" s="18" t="s">
        <v>22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5" width="17.421875" style="0" customWidth="1"/>
  </cols>
  <sheetData>
    <row r="1" spans="1:5" ht="12.75">
      <c r="A1" s="45" t="s">
        <v>119</v>
      </c>
      <c r="B1" s="45" t="s">
        <v>34</v>
      </c>
      <c r="C1" s="47"/>
      <c r="D1" s="47"/>
      <c r="E1" s="47"/>
    </row>
    <row r="2" spans="1:5" ht="12.75">
      <c r="A2" s="47"/>
      <c r="B2" s="47"/>
      <c r="C2" s="47"/>
      <c r="D2" s="47"/>
      <c r="E2" s="47"/>
    </row>
    <row r="3" spans="1:5" ht="36">
      <c r="A3" s="48"/>
      <c r="B3" s="147" t="s">
        <v>36</v>
      </c>
      <c r="C3" s="51" t="s">
        <v>37</v>
      </c>
      <c r="D3" s="51" t="s">
        <v>38</v>
      </c>
      <c r="E3" s="109" t="s">
        <v>246</v>
      </c>
    </row>
    <row r="4" spans="1:5" ht="12.75">
      <c r="A4" s="169"/>
      <c r="B4" s="188" t="s">
        <v>293</v>
      </c>
      <c r="C4" s="187"/>
      <c r="D4" s="187"/>
      <c r="E4" s="189"/>
    </row>
    <row r="5" spans="1:5" ht="12.75">
      <c r="A5" s="53">
        <v>2000</v>
      </c>
      <c r="B5" s="143">
        <v>270</v>
      </c>
      <c r="C5" s="48">
        <v>170</v>
      </c>
      <c r="D5" s="48">
        <v>245</v>
      </c>
      <c r="E5" s="144">
        <v>165</v>
      </c>
    </row>
    <row r="6" spans="1:5" ht="12.75">
      <c r="A6" s="53">
        <v>2001</v>
      </c>
      <c r="B6" s="143">
        <v>243</v>
      </c>
      <c r="C6" s="48">
        <v>142</v>
      </c>
      <c r="D6" s="48">
        <v>214</v>
      </c>
      <c r="E6" s="144">
        <v>138</v>
      </c>
    </row>
    <row r="7" spans="1:5" ht="12.75">
      <c r="A7" s="53">
        <v>2002</v>
      </c>
      <c r="B7" s="143">
        <v>176</v>
      </c>
      <c r="C7" s="48">
        <v>109</v>
      </c>
      <c r="D7" s="48">
        <v>148</v>
      </c>
      <c r="E7" s="144">
        <v>103</v>
      </c>
    </row>
    <row r="8" spans="1:5" ht="12.75">
      <c r="A8" s="53">
        <v>2003</v>
      </c>
      <c r="B8" s="143">
        <v>136</v>
      </c>
      <c r="C8" s="48">
        <v>98</v>
      </c>
      <c r="D8" s="48">
        <v>123</v>
      </c>
      <c r="E8" s="144">
        <v>90</v>
      </c>
    </row>
    <row r="9" spans="1:5" ht="12.75">
      <c r="A9" s="53">
        <v>2004</v>
      </c>
      <c r="B9" s="143">
        <v>106</v>
      </c>
      <c r="C9" s="48">
        <v>61</v>
      </c>
      <c r="D9" s="48">
        <v>102</v>
      </c>
      <c r="E9" s="144">
        <v>58</v>
      </c>
    </row>
    <row r="10" spans="1:5" ht="12.75">
      <c r="A10" s="53">
        <v>2005</v>
      </c>
      <c r="B10" s="143">
        <v>157</v>
      </c>
      <c r="C10" s="48">
        <v>87</v>
      </c>
      <c r="D10" s="48">
        <v>145</v>
      </c>
      <c r="E10" s="144">
        <v>98</v>
      </c>
    </row>
    <row r="11" spans="1:5" ht="12.75">
      <c r="A11" s="53">
        <v>2006</v>
      </c>
      <c r="B11" s="143">
        <v>156</v>
      </c>
      <c r="C11" s="48">
        <v>97</v>
      </c>
      <c r="D11" s="48">
        <v>132</v>
      </c>
      <c r="E11" s="144">
        <v>85</v>
      </c>
    </row>
    <row r="12" spans="1:5" ht="12.75">
      <c r="A12" s="53">
        <v>2007</v>
      </c>
      <c r="B12" s="143">
        <v>179</v>
      </c>
      <c r="C12" s="48">
        <v>120</v>
      </c>
      <c r="D12" s="66">
        <v>158</v>
      </c>
      <c r="E12" s="190">
        <v>108</v>
      </c>
    </row>
    <row r="13" spans="1:5" ht="12.75">
      <c r="A13" s="53">
        <v>2008</v>
      </c>
      <c r="B13" s="143">
        <v>164</v>
      </c>
      <c r="C13" s="48">
        <v>111</v>
      </c>
      <c r="D13" s="66"/>
      <c r="E13" s="190"/>
    </row>
    <row r="14" spans="1:5" ht="12.75">
      <c r="A14" s="53">
        <v>2009</v>
      </c>
      <c r="B14" s="143">
        <v>124</v>
      </c>
      <c r="C14" s="48">
        <v>67</v>
      </c>
      <c r="D14" s="66"/>
      <c r="E14" s="190"/>
    </row>
    <row r="15" spans="1:5" ht="12.75">
      <c r="A15" s="53">
        <v>2010</v>
      </c>
      <c r="B15" s="145">
        <v>72</v>
      </c>
      <c r="C15" s="52">
        <v>42</v>
      </c>
      <c r="D15" s="70"/>
      <c r="E15" s="191"/>
    </row>
    <row r="16" spans="1:5" ht="12.75">
      <c r="A16" s="53"/>
      <c r="B16" s="48"/>
      <c r="C16" s="48"/>
      <c r="D16" s="66"/>
      <c r="E16" s="66"/>
    </row>
    <row r="17" s="22" customFormat="1" ht="12">
      <c r="A17" s="18" t="s">
        <v>35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4:10" ht="12.75">
      <c r="D19" s="10"/>
      <c r="E19" s="10"/>
      <c r="F19" s="10"/>
      <c r="G19" s="10"/>
      <c r="H19" s="10"/>
      <c r="I19" s="10"/>
      <c r="J19" s="10"/>
    </row>
    <row r="20" spans="4:10" ht="12.75">
      <c r="D20" s="10"/>
      <c r="E20" s="10"/>
      <c r="F20" s="10"/>
      <c r="G20" s="10"/>
      <c r="H20" s="10"/>
      <c r="I20" s="10"/>
      <c r="J20" s="10"/>
    </row>
    <row r="21" spans="4:10" ht="12.75">
      <c r="D21" s="24"/>
      <c r="E21" s="10"/>
      <c r="F21" s="10"/>
      <c r="G21" s="10"/>
      <c r="H21" s="10"/>
      <c r="I21" s="10"/>
      <c r="J21" s="10"/>
    </row>
    <row r="22" spans="4:10" ht="12.75">
      <c r="D22" s="24"/>
      <c r="E22" s="10"/>
      <c r="F22" s="10"/>
      <c r="G22" s="10"/>
      <c r="H22" s="10"/>
      <c r="I22" s="10"/>
      <c r="J22" s="10"/>
    </row>
    <row r="23" spans="4:10" ht="12.75">
      <c r="D23" s="24"/>
      <c r="E23" s="10"/>
      <c r="F23" s="10"/>
      <c r="G23" s="10"/>
      <c r="H23" s="10"/>
      <c r="I23" s="10"/>
      <c r="J23" s="10"/>
    </row>
    <row r="24" spans="4:10" ht="12.75">
      <c r="D24" s="24"/>
      <c r="E24" s="10"/>
      <c r="F24" s="10"/>
      <c r="G24" s="10"/>
      <c r="H24" s="10"/>
      <c r="I24" s="10"/>
      <c r="J24" s="10"/>
    </row>
    <row r="25" spans="4:10" ht="12.75">
      <c r="D25" s="24"/>
      <c r="E25" s="10"/>
      <c r="F25" s="10"/>
      <c r="G25" s="10"/>
      <c r="H25" s="10"/>
      <c r="I25" s="10"/>
      <c r="J25" s="10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2" sqref="A2"/>
    </sheetView>
  </sheetViews>
  <sheetFormatPr defaultColWidth="9.140625" defaultRowHeight="12.75"/>
  <cols>
    <col min="1" max="1" width="9.57421875" style="0" customWidth="1"/>
    <col min="2" max="4" width="18.00390625" style="0" customWidth="1"/>
    <col min="5" max="5" width="13.7109375" style="0" customWidth="1"/>
    <col min="8" max="8" width="9.00390625" style="0" customWidth="1"/>
  </cols>
  <sheetData>
    <row r="1" spans="1:2" ht="12.75">
      <c r="A1" s="45" t="s">
        <v>125</v>
      </c>
      <c r="B1" s="45" t="s">
        <v>126</v>
      </c>
    </row>
    <row r="3" spans="1:4" ht="24">
      <c r="A3" s="28"/>
      <c r="B3" s="116" t="s">
        <v>101</v>
      </c>
      <c r="C3" s="19" t="s">
        <v>127</v>
      </c>
      <c r="D3" s="117" t="s">
        <v>107</v>
      </c>
    </row>
    <row r="4" spans="1:6" ht="12.75">
      <c r="A4" s="28"/>
      <c r="B4" s="110" t="s">
        <v>293</v>
      </c>
      <c r="C4" s="76" t="s">
        <v>295</v>
      </c>
      <c r="D4" s="111" t="s">
        <v>293</v>
      </c>
      <c r="F4" s="95"/>
    </row>
    <row r="5" spans="1:9" ht="12.75">
      <c r="A5" s="25">
        <v>2000</v>
      </c>
      <c r="B5" s="118">
        <v>11033</v>
      </c>
      <c r="C5" s="26">
        <v>15864</v>
      </c>
      <c r="D5" s="119">
        <v>70</v>
      </c>
      <c r="F5" s="96"/>
      <c r="G5" s="41"/>
      <c r="H5" s="41"/>
      <c r="I5" s="6"/>
    </row>
    <row r="6" spans="1:6" ht="12.75">
      <c r="A6" s="25">
        <v>2001</v>
      </c>
      <c r="B6" s="118">
        <v>11807</v>
      </c>
      <c r="C6" s="26">
        <v>15987</v>
      </c>
      <c r="D6" s="119">
        <v>74</v>
      </c>
      <c r="F6" s="4"/>
    </row>
    <row r="7" spans="1:6" ht="12.75">
      <c r="A7" s="25">
        <v>2002</v>
      </c>
      <c r="B7" s="118">
        <v>12290</v>
      </c>
      <c r="C7" s="26">
        <v>16105</v>
      </c>
      <c r="D7" s="119">
        <v>76</v>
      </c>
      <c r="F7" s="4"/>
    </row>
    <row r="8" spans="1:4" ht="12.75">
      <c r="A8" s="25">
        <v>2003</v>
      </c>
      <c r="B8" s="118">
        <v>12691</v>
      </c>
      <c r="C8" s="26">
        <v>16193</v>
      </c>
      <c r="D8" s="119">
        <v>78</v>
      </c>
    </row>
    <row r="9" spans="1:4" ht="12.75">
      <c r="A9" s="25">
        <v>2004</v>
      </c>
      <c r="B9" s="118">
        <v>13111</v>
      </c>
      <c r="C9" s="26">
        <v>16258</v>
      </c>
      <c r="D9" s="119">
        <v>81</v>
      </c>
    </row>
    <row r="10" spans="1:4" ht="12.75">
      <c r="A10" s="25">
        <v>2005</v>
      </c>
      <c r="B10" s="118">
        <v>13765</v>
      </c>
      <c r="C10" s="26">
        <v>16306</v>
      </c>
      <c r="D10" s="119">
        <v>84</v>
      </c>
    </row>
    <row r="11" spans="1:4" ht="12.75">
      <c r="A11" s="25">
        <v>2006</v>
      </c>
      <c r="B11" s="118">
        <v>14274</v>
      </c>
      <c r="C11" s="26">
        <v>16334</v>
      </c>
      <c r="D11" s="119">
        <v>87</v>
      </c>
    </row>
    <row r="12" spans="1:4" ht="12.75">
      <c r="A12" s="25">
        <v>2007</v>
      </c>
      <c r="B12" s="118">
        <v>14882</v>
      </c>
      <c r="C12" s="26">
        <v>16357</v>
      </c>
      <c r="D12" s="119">
        <v>90</v>
      </c>
    </row>
    <row r="13" spans="1:4" ht="12.75">
      <c r="A13" s="25">
        <v>2008</v>
      </c>
      <c r="B13" s="118">
        <v>15547</v>
      </c>
      <c r="C13" s="26">
        <v>16405</v>
      </c>
      <c r="D13" s="119">
        <v>94</v>
      </c>
    </row>
    <row r="14" spans="1:6" ht="12.75">
      <c r="A14" s="25">
        <v>2009</v>
      </c>
      <c r="B14" s="120">
        <v>15938</v>
      </c>
      <c r="C14" s="23">
        <v>16574</v>
      </c>
      <c r="D14" s="121">
        <v>96</v>
      </c>
      <c r="F14" s="95"/>
    </row>
    <row r="15" spans="1:6" ht="12.75">
      <c r="A15" s="25"/>
      <c r="B15" s="26"/>
      <c r="C15" s="26"/>
      <c r="D15" s="28"/>
      <c r="F15" s="95"/>
    </row>
    <row r="16" ht="12.75">
      <c r="A16" s="17" t="s">
        <v>241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3" width="15.140625" style="0" customWidth="1"/>
  </cols>
  <sheetData>
    <row r="1" spans="1:5" ht="12.75">
      <c r="A1" s="45" t="s">
        <v>120</v>
      </c>
      <c r="B1" s="45" t="s">
        <v>39</v>
      </c>
      <c r="C1" s="47"/>
      <c r="D1" s="47"/>
      <c r="E1" s="47"/>
    </row>
    <row r="2" spans="1:5" ht="12.75">
      <c r="A2" s="47"/>
      <c r="B2" s="47"/>
      <c r="C2" s="47"/>
      <c r="D2" s="47"/>
      <c r="E2" s="47"/>
    </row>
    <row r="3" spans="1:5" ht="12.75">
      <c r="A3" s="48"/>
      <c r="B3" s="151" t="s">
        <v>19</v>
      </c>
      <c r="C3" s="152" t="s">
        <v>89</v>
      </c>
      <c r="D3" s="47"/>
      <c r="E3" s="47"/>
    </row>
    <row r="4" spans="1:5" ht="12.75">
      <c r="A4" s="48"/>
      <c r="B4" s="110" t="s">
        <v>294</v>
      </c>
      <c r="C4" s="111"/>
      <c r="D4" s="47"/>
      <c r="E4" s="47"/>
    </row>
    <row r="5" spans="1:5" ht="12.75">
      <c r="A5" s="53">
        <v>2000</v>
      </c>
      <c r="B5" s="154">
        <v>8</v>
      </c>
      <c r="C5" s="165" t="s">
        <v>100</v>
      </c>
      <c r="D5" s="47"/>
      <c r="E5" s="78"/>
    </row>
    <row r="6" spans="1:5" ht="12.75">
      <c r="A6" s="53">
        <v>2001</v>
      </c>
      <c r="B6" s="154">
        <v>9</v>
      </c>
      <c r="C6" s="165" t="s">
        <v>100</v>
      </c>
      <c r="D6" s="47"/>
      <c r="E6" s="78"/>
    </row>
    <row r="7" spans="1:5" ht="12.75">
      <c r="A7" s="53">
        <v>2002</v>
      </c>
      <c r="B7" s="154">
        <v>10</v>
      </c>
      <c r="C7" s="165" t="s">
        <v>100</v>
      </c>
      <c r="D7" s="47"/>
      <c r="E7" s="78"/>
    </row>
    <row r="8" spans="1:5" ht="12.75">
      <c r="A8" s="53">
        <v>2003</v>
      </c>
      <c r="B8" s="154">
        <v>12</v>
      </c>
      <c r="C8" s="165" t="s">
        <v>100</v>
      </c>
      <c r="D8" s="47"/>
      <c r="E8" s="78"/>
    </row>
    <row r="9" spans="1:6" ht="12.75">
      <c r="A9" s="53">
        <v>2004</v>
      </c>
      <c r="B9" s="154">
        <v>11</v>
      </c>
      <c r="C9" s="165" t="s">
        <v>100</v>
      </c>
      <c r="D9" s="47"/>
      <c r="E9" s="78"/>
      <c r="F9" s="8"/>
    </row>
    <row r="10" spans="1:6" ht="12.75">
      <c r="A10" s="53">
        <v>2005</v>
      </c>
      <c r="B10" s="154">
        <v>12</v>
      </c>
      <c r="C10" s="165" t="s">
        <v>100</v>
      </c>
      <c r="D10" s="47"/>
      <c r="E10" s="78"/>
      <c r="F10" s="8"/>
    </row>
    <row r="11" spans="1:6" ht="12.75">
      <c r="A11" s="53">
        <v>2006</v>
      </c>
      <c r="B11" s="154">
        <v>13</v>
      </c>
      <c r="C11" s="165" t="s">
        <v>100</v>
      </c>
      <c r="D11" s="47"/>
      <c r="E11" s="78"/>
      <c r="F11" s="9"/>
    </row>
    <row r="12" spans="1:6" ht="12.75">
      <c r="A12" s="53">
        <v>2007</v>
      </c>
      <c r="B12" s="154">
        <v>15</v>
      </c>
      <c r="C12" s="165">
        <v>62</v>
      </c>
      <c r="D12" s="47"/>
      <c r="E12" s="78"/>
      <c r="F12" s="4"/>
    </row>
    <row r="13" spans="1:6" ht="12.75">
      <c r="A13" s="53">
        <v>2008</v>
      </c>
      <c r="B13" s="154">
        <v>16</v>
      </c>
      <c r="C13" s="165">
        <v>63</v>
      </c>
      <c r="D13" s="47"/>
      <c r="E13" s="78"/>
      <c r="F13" s="4"/>
    </row>
    <row r="14" spans="1:6" ht="12.75">
      <c r="A14" s="53">
        <v>2009</v>
      </c>
      <c r="B14" s="155">
        <v>17</v>
      </c>
      <c r="C14" s="173">
        <v>63</v>
      </c>
      <c r="D14" s="47"/>
      <c r="E14" s="78"/>
      <c r="F14" s="4"/>
    </row>
    <row r="15" spans="1:6" ht="12.75">
      <c r="A15" s="53"/>
      <c r="B15" s="61"/>
      <c r="C15" s="61"/>
      <c r="D15" s="47"/>
      <c r="E15" s="78"/>
      <c r="F15" s="4"/>
    </row>
    <row r="16" ht="12.75">
      <c r="A16" s="18" t="s">
        <v>40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A2" sqref="A2"/>
    </sheetView>
  </sheetViews>
  <sheetFormatPr defaultColWidth="9.140625" defaultRowHeight="12.75"/>
  <cols>
    <col min="1" max="1" width="14.57421875" style="0" customWidth="1"/>
  </cols>
  <sheetData>
    <row r="1" spans="1:7" ht="12.75">
      <c r="A1" s="45" t="s">
        <v>121</v>
      </c>
      <c r="B1" s="45" t="s">
        <v>214</v>
      </c>
      <c r="C1" s="47"/>
      <c r="D1" s="47"/>
      <c r="E1" s="47"/>
      <c r="F1" s="47"/>
      <c r="G1" s="47"/>
    </row>
    <row r="2" spans="1:7" ht="12.75">
      <c r="A2" s="47"/>
      <c r="B2" s="47"/>
      <c r="C2" s="47"/>
      <c r="D2" s="47"/>
      <c r="E2" s="47"/>
      <c r="F2" s="47"/>
      <c r="G2" s="47"/>
    </row>
    <row r="3" spans="1:7" ht="12.75">
      <c r="A3" s="61"/>
      <c r="B3" s="225" t="s">
        <v>20</v>
      </c>
      <c r="C3" s="227"/>
      <c r="D3" s="227" t="s">
        <v>19</v>
      </c>
      <c r="E3" s="226"/>
      <c r="F3" s="47"/>
      <c r="G3" s="47"/>
    </row>
    <row r="4" spans="1:7" ht="12.75">
      <c r="A4" s="61"/>
      <c r="B4" s="154">
        <v>2006</v>
      </c>
      <c r="C4" s="61">
        <v>2009</v>
      </c>
      <c r="D4" s="61">
        <v>2006</v>
      </c>
      <c r="E4" s="165">
        <v>2009</v>
      </c>
      <c r="F4" s="47"/>
      <c r="G4" s="47"/>
    </row>
    <row r="5" spans="1:7" ht="12.75">
      <c r="A5" s="61"/>
      <c r="B5" s="110" t="s">
        <v>294</v>
      </c>
      <c r="C5" s="76"/>
      <c r="D5" s="76"/>
      <c r="E5" s="111"/>
      <c r="F5" s="47"/>
      <c r="G5" s="47"/>
    </row>
    <row r="6" spans="1:7" ht="12.75">
      <c r="A6" s="48" t="s">
        <v>64</v>
      </c>
      <c r="B6" s="192">
        <v>27</v>
      </c>
      <c r="C6" s="80">
        <v>32.4</v>
      </c>
      <c r="D6" s="79">
        <v>0</v>
      </c>
      <c r="E6" s="193">
        <v>0.4</v>
      </c>
      <c r="F6" s="47"/>
      <c r="G6" s="47"/>
    </row>
    <row r="7" spans="1:7" ht="12.75">
      <c r="A7" s="48" t="s">
        <v>65</v>
      </c>
      <c r="B7" s="192">
        <v>34</v>
      </c>
      <c r="C7" s="80">
        <v>30.5</v>
      </c>
      <c r="D7" s="79">
        <v>3</v>
      </c>
      <c r="E7" s="193">
        <v>6</v>
      </c>
      <c r="F7" s="47"/>
      <c r="G7" s="47"/>
    </row>
    <row r="8" spans="1:7" ht="12.75">
      <c r="A8" s="48" t="s">
        <v>66</v>
      </c>
      <c r="B8" s="192">
        <v>20</v>
      </c>
      <c r="C8" s="80">
        <v>18.1</v>
      </c>
      <c r="D8" s="79">
        <v>15</v>
      </c>
      <c r="E8" s="193">
        <v>19</v>
      </c>
      <c r="F8" s="47"/>
      <c r="G8" s="47"/>
    </row>
    <row r="9" spans="1:7" ht="12.75">
      <c r="A9" s="48" t="s">
        <v>67</v>
      </c>
      <c r="B9" s="192">
        <v>8</v>
      </c>
      <c r="C9" s="80">
        <v>8</v>
      </c>
      <c r="D9" s="79">
        <v>20</v>
      </c>
      <c r="E9" s="193">
        <v>20</v>
      </c>
      <c r="F9" s="47"/>
      <c r="G9" s="47"/>
    </row>
    <row r="10" spans="1:7" ht="12.75">
      <c r="A10" s="48" t="s">
        <v>68</v>
      </c>
      <c r="B10" s="192">
        <v>3</v>
      </c>
      <c r="C10" s="80">
        <v>3</v>
      </c>
      <c r="D10" s="79">
        <v>17</v>
      </c>
      <c r="E10" s="193">
        <v>18</v>
      </c>
      <c r="F10" s="47"/>
      <c r="G10" s="47"/>
    </row>
    <row r="11" spans="1:7" ht="12.75">
      <c r="A11" s="48" t="s">
        <v>69</v>
      </c>
      <c r="B11" s="192">
        <v>3</v>
      </c>
      <c r="C11" s="80">
        <v>2</v>
      </c>
      <c r="D11" s="79">
        <v>14</v>
      </c>
      <c r="E11" s="193">
        <v>13</v>
      </c>
      <c r="F11" s="47"/>
      <c r="G11" s="47"/>
    </row>
    <row r="12" spans="1:7" ht="12.75">
      <c r="A12" s="48" t="s">
        <v>70</v>
      </c>
      <c r="B12" s="192">
        <v>3</v>
      </c>
      <c r="C12" s="80">
        <v>3</v>
      </c>
      <c r="D12" s="79">
        <v>21</v>
      </c>
      <c r="E12" s="193">
        <v>16</v>
      </c>
      <c r="F12" s="47"/>
      <c r="G12" s="47"/>
    </row>
    <row r="13" spans="1:7" ht="12.75">
      <c r="A13" s="48" t="s">
        <v>71</v>
      </c>
      <c r="B13" s="192">
        <v>2</v>
      </c>
      <c r="C13" s="80">
        <v>2</v>
      </c>
      <c r="D13" s="79">
        <v>10</v>
      </c>
      <c r="E13" s="193">
        <v>7</v>
      </c>
      <c r="F13" s="47"/>
      <c r="G13" s="47"/>
    </row>
    <row r="14" spans="1:7" ht="12.75">
      <c r="A14" s="48" t="s">
        <v>72</v>
      </c>
      <c r="B14" s="194">
        <v>0</v>
      </c>
      <c r="C14" s="81">
        <v>1</v>
      </c>
      <c r="D14" s="81">
        <v>0</v>
      </c>
      <c r="E14" s="195">
        <v>0.2</v>
      </c>
      <c r="F14" s="47"/>
      <c r="G14" s="47"/>
    </row>
    <row r="15" spans="1:7" ht="12.75">
      <c r="A15" s="48"/>
      <c r="B15" s="79"/>
      <c r="C15" s="79"/>
      <c r="D15" s="79"/>
      <c r="E15" s="80"/>
      <c r="F15" s="47"/>
      <c r="G15" s="47"/>
    </row>
    <row r="16" ht="12.75">
      <c r="A16" s="18" t="s">
        <v>18</v>
      </c>
    </row>
  </sheetData>
  <mergeCells count="2">
    <mergeCell ref="B3:C3"/>
    <mergeCell ref="D3:E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15.00390625" style="0" customWidth="1"/>
    <col min="3" max="4" width="19.28125" style="0" customWidth="1"/>
    <col min="5" max="5" width="19.00390625" style="0" customWidth="1"/>
  </cols>
  <sheetData>
    <row r="1" spans="1:5" ht="12.75">
      <c r="A1" s="45" t="s">
        <v>278</v>
      </c>
      <c r="B1" s="45" t="s">
        <v>277</v>
      </c>
      <c r="C1" s="47"/>
      <c r="D1" s="47"/>
      <c r="E1" s="47"/>
    </row>
    <row r="2" spans="1:5" ht="12.75">
      <c r="A2" s="45"/>
      <c r="B2" s="45"/>
      <c r="C2" s="47"/>
      <c r="D2" s="47"/>
      <c r="E2" s="47"/>
    </row>
    <row r="3" spans="1:5" ht="12.75">
      <c r="A3" s="25"/>
      <c r="B3" s="124" t="s">
        <v>6</v>
      </c>
      <c r="C3" s="29" t="s">
        <v>7</v>
      </c>
      <c r="D3" s="29" t="s">
        <v>8</v>
      </c>
      <c r="E3" s="123" t="s">
        <v>9</v>
      </c>
    </row>
    <row r="4" spans="1:5" ht="12.75">
      <c r="A4" s="25"/>
      <c r="B4" s="110" t="s">
        <v>337</v>
      </c>
      <c r="C4" s="65"/>
      <c r="D4" s="65"/>
      <c r="E4" s="164"/>
    </row>
    <row r="5" spans="1:5" ht="12.75">
      <c r="A5" s="53">
        <v>2004</v>
      </c>
      <c r="B5" s="143">
        <v>101</v>
      </c>
      <c r="C5" s="48">
        <v>93</v>
      </c>
      <c r="D5" s="48">
        <v>105</v>
      </c>
      <c r="E5" s="144">
        <v>93</v>
      </c>
    </row>
    <row r="6" spans="1:5" ht="12.75">
      <c r="A6" s="53">
        <v>2005</v>
      </c>
      <c r="B6" s="143">
        <v>100</v>
      </c>
      <c r="C6" s="48">
        <v>97</v>
      </c>
      <c r="D6" s="48">
        <v>102</v>
      </c>
      <c r="E6" s="144">
        <v>96</v>
      </c>
    </row>
    <row r="7" spans="1:5" ht="12.75">
      <c r="A7" s="53">
        <v>2006</v>
      </c>
      <c r="B7" s="143">
        <v>100</v>
      </c>
      <c r="C7" s="48">
        <v>100</v>
      </c>
      <c r="D7" s="48">
        <v>100</v>
      </c>
      <c r="E7" s="144">
        <v>100</v>
      </c>
    </row>
    <row r="8" spans="1:5" ht="12.75">
      <c r="A8" s="53">
        <v>2007</v>
      </c>
      <c r="B8" s="196">
        <v>99</v>
      </c>
      <c r="C8" s="156">
        <v>104</v>
      </c>
      <c r="D8" s="156">
        <v>98</v>
      </c>
      <c r="E8" s="161">
        <v>103</v>
      </c>
    </row>
    <row r="9" spans="1:5" ht="12.75">
      <c r="A9" s="53">
        <v>2008</v>
      </c>
      <c r="B9" s="196">
        <v>98</v>
      </c>
      <c r="C9" s="156">
        <v>106</v>
      </c>
      <c r="D9" s="156">
        <v>94</v>
      </c>
      <c r="E9" s="161">
        <v>105</v>
      </c>
    </row>
    <row r="10" spans="1:5" ht="12.75">
      <c r="A10" s="53">
        <v>2009</v>
      </c>
      <c r="B10" s="145">
        <v>95</v>
      </c>
      <c r="C10" s="52">
        <v>110</v>
      </c>
      <c r="D10" s="52">
        <v>89</v>
      </c>
      <c r="E10" s="146">
        <v>105</v>
      </c>
    </row>
    <row r="11" spans="1:5" ht="12.75">
      <c r="A11" s="53"/>
      <c r="B11" s="48"/>
      <c r="C11" s="48"/>
      <c r="D11" s="48"/>
      <c r="E11" s="48"/>
    </row>
    <row r="12" spans="1:5" ht="12.75">
      <c r="A12" s="34" t="s">
        <v>5</v>
      </c>
      <c r="B12" s="47"/>
      <c r="C12" s="47"/>
      <c r="D12" s="47"/>
      <c r="E12" s="47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6" width="10.7109375" style="0" customWidth="1"/>
  </cols>
  <sheetData>
    <row r="1" spans="1:7" ht="12.75">
      <c r="A1" s="45" t="s">
        <v>215</v>
      </c>
      <c r="B1" s="45" t="s">
        <v>216</v>
      </c>
      <c r="C1" s="47"/>
      <c r="D1" s="47"/>
      <c r="E1" s="47"/>
      <c r="F1" s="47"/>
      <c r="G1" s="47"/>
    </row>
    <row r="3" spans="1:6" ht="12.75">
      <c r="A3" s="28"/>
      <c r="B3" s="132">
        <v>2004</v>
      </c>
      <c r="C3" s="20">
        <v>2005</v>
      </c>
      <c r="D3" s="20">
        <v>2006</v>
      </c>
      <c r="E3" s="20">
        <v>2007</v>
      </c>
      <c r="F3" s="133">
        <v>2008</v>
      </c>
    </row>
    <row r="4" spans="1:9" ht="12.75">
      <c r="A4" s="28"/>
      <c r="B4" s="110" t="s">
        <v>340</v>
      </c>
      <c r="C4" s="76"/>
      <c r="D4" s="197"/>
      <c r="E4" s="76"/>
      <c r="F4" s="111"/>
      <c r="I4" s="10"/>
    </row>
    <row r="5" spans="1:6" ht="12.75">
      <c r="A5" s="28" t="s">
        <v>188</v>
      </c>
      <c r="B5" s="118">
        <v>1059263.1269614843</v>
      </c>
      <c r="C5" s="26">
        <v>1145683.332390383</v>
      </c>
      <c r="D5" s="26">
        <v>1138743.5916666668</v>
      </c>
      <c r="E5" s="26">
        <v>1124341.0595567855</v>
      </c>
      <c r="F5" s="135">
        <v>1065096.6671232856</v>
      </c>
    </row>
    <row r="6" spans="1:6" ht="12.75">
      <c r="A6" s="28" t="s">
        <v>341</v>
      </c>
      <c r="B6" s="198">
        <v>582868.3556149735</v>
      </c>
      <c r="C6" s="39">
        <v>630009.3219895287</v>
      </c>
      <c r="D6" s="39">
        <v>605327.6010498689</v>
      </c>
      <c r="E6" s="39">
        <v>595745.7670886081</v>
      </c>
      <c r="F6" s="199">
        <v>542261.7094972063</v>
      </c>
    </row>
    <row r="7" spans="1:6" ht="12.75">
      <c r="A7" s="28" t="s">
        <v>342</v>
      </c>
      <c r="B7" s="198">
        <v>1206740.3811659191</v>
      </c>
      <c r="C7" s="39">
        <v>1262031.3981042653</v>
      </c>
      <c r="D7" s="39">
        <v>1278220.3364485975</v>
      </c>
      <c r="E7" s="39">
        <v>1258382.1192660546</v>
      </c>
      <c r="F7" s="199">
        <v>1075356.9421487616</v>
      </c>
    </row>
    <row r="8" spans="1:6" ht="12.75">
      <c r="A8" s="28" t="s">
        <v>343</v>
      </c>
      <c r="B8" s="200">
        <v>2812029.423529412</v>
      </c>
      <c r="C8" s="40">
        <v>2958821.959183674</v>
      </c>
      <c r="D8" s="40">
        <v>2922918.656565656</v>
      </c>
      <c r="E8" s="40">
        <v>2863437.019607843</v>
      </c>
      <c r="F8" s="201">
        <v>2504727.445312501</v>
      </c>
    </row>
    <row r="10" s="18" customFormat="1" ht="11.25">
      <c r="A10" s="18" t="s">
        <v>81</v>
      </c>
    </row>
    <row r="11" ht="12.75">
      <c r="B11" s="10"/>
    </row>
    <row r="12" ht="12.75">
      <c r="B12" s="1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2" width="14.7109375" style="0" customWidth="1"/>
    <col min="3" max="6" width="11.28125" style="0" customWidth="1"/>
    <col min="8" max="8" width="4.140625" style="0" customWidth="1"/>
  </cols>
  <sheetData>
    <row r="1" spans="1:8" ht="12.75">
      <c r="A1" s="45" t="s">
        <v>217</v>
      </c>
      <c r="B1" s="45" t="s">
        <v>218</v>
      </c>
      <c r="C1" s="47"/>
      <c r="D1" s="47"/>
      <c r="E1" s="47"/>
      <c r="F1" s="47"/>
      <c r="G1" s="47"/>
      <c r="H1" s="47"/>
    </row>
    <row r="3" spans="1:6" ht="12.75">
      <c r="A3" s="30"/>
      <c r="B3" s="124">
        <v>2004</v>
      </c>
      <c r="C3" s="29">
        <v>2005</v>
      </c>
      <c r="D3" s="29">
        <v>2006</v>
      </c>
      <c r="E3" s="29">
        <v>2007</v>
      </c>
      <c r="F3" s="123">
        <v>2008</v>
      </c>
    </row>
    <row r="4" spans="1:6" ht="12.75">
      <c r="A4" s="30"/>
      <c r="B4" s="110" t="s">
        <v>337</v>
      </c>
      <c r="C4" s="65"/>
      <c r="D4" s="65"/>
      <c r="E4" s="65"/>
      <c r="F4" s="164"/>
    </row>
    <row r="5" spans="1:6" ht="12.75">
      <c r="A5" s="28" t="s">
        <v>61</v>
      </c>
      <c r="B5" s="134">
        <v>100</v>
      </c>
      <c r="C5" s="41">
        <v>108.15852107273822</v>
      </c>
      <c r="D5" s="41">
        <v>107.50337311685469</v>
      </c>
      <c r="E5" s="41">
        <v>106.1436984766928</v>
      </c>
      <c r="F5" s="202">
        <v>100.55071681561643</v>
      </c>
    </row>
    <row r="6" spans="1:6" ht="12.75">
      <c r="A6" s="28" t="s">
        <v>341</v>
      </c>
      <c r="B6" s="134">
        <v>100</v>
      </c>
      <c r="C6" s="41">
        <v>108.08775530879828</v>
      </c>
      <c r="D6" s="41">
        <v>103.85322778609229</v>
      </c>
      <c r="E6" s="41">
        <v>102.20931730974621</v>
      </c>
      <c r="F6" s="202">
        <v>93.03330748245479</v>
      </c>
    </row>
    <row r="7" spans="1:6" ht="12.75">
      <c r="A7" s="28" t="s">
        <v>342</v>
      </c>
      <c r="B7" s="134">
        <v>100</v>
      </c>
      <c r="C7" s="41">
        <v>104.58184857333816</v>
      </c>
      <c r="D7" s="41">
        <v>105.92339134401192</v>
      </c>
      <c r="E7" s="41">
        <v>104.27944062419132</v>
      </c>
      <c r="F7" s="202">
        <v>89.11253480303539</v>
      </c>
    </row>
    <row r="8" spans="1:6" ht="12.75">
      <c r="A8" s="28" t="s">
        <v>343</v>
      </c>
      <c r="B8" s="203">
        <v>100</v>
      </c>
      <c r="C8" s="42">
        <v>105.22016357389393</v>
      </c>
      <c r="D8" s="42">
        <v>103.94338807796204</v>
      </c>
      <c r="E8" s="42">
        <v>101.82813151414001</v>
      </c>
      <c r="F8" s="204">
        <v>89.07187899082462</v>
      </c>
    </row>
    <row r="10" ht="12.75">
      <c r="A10" s="18" t="s">
        <v>81</v>
      </c>
    </row>
    <row r="11" ht="12.75">
      <c r="B11" s="12"/>
    </row>
    <row r="12" ht="12.75">
      <c r="B12" s="10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6" width="10.7109375" style="0" customWidth="1"/>
    <col min="7" max="7" width="6.7109375" style="0" customWidth="1"/>
  </cols>
  <sheetData>
    <row r="1" spans="1:6" ht="12.75">
      <c r="A1" s="45" t="s">
        <v>219</v>
      </c>
      <c r="B1" s="45" t="s">
        <v>221</v>
      </c>
      <c r="C1" s="47"/>
      <c r="D1" s="47"/>
      <c r="E1" s="47"/>
      <c r="F1" s="47"/>
    </row>
    <row r="3" spans="1:6" ht="12.75">
      <c r="A3" s="28"/>
      <c r="B3" s="124">
        <v>2004</v>
      </c>
      <c r="C3" s="29">
        <v>2005</v>
      </c>
      <c r="D3" s="29">
        <v>2006</v>
      </c>
      <c r="E3" s="29">
        <v>2007</v>
      </c>
      <c r="F3" s="123">
        <v>2008</v>
      </c>
    </row>
    <row r="4" spans="1:9" ht="12.75">
      <c r="A4" s="205"/>
      <c r="B4" s="110" t="s">
        <v>340</v>
      </c>
      <c r="C4" s="76"/>
      <c r="D4" s="76"/>
      <c r="E4" s="76"/>
      <c r="F4" s="111"/>
      <c r="I4" s="10"/>
    </row>
    <row r="5" spans="1:6" ht="12.75">
      <c r="A5" s="28" t="s">
        <v>61</v>
      </c>
      <c r="B5" s="118">
        <v>695255</v>
      </c>
      <c r="C5" s="26">
        <v>730554</v>
      </c>
      <c r="D5" s="26">
        <v>722474</v>
      </c>
      <c r="E5" s="26">
        <v>701677</v>
      </c>
      <c r="F5" s="135">
        <v>769503</v>
      </c>
    </row>
    <row r="6" spans="1:6" ht="12.75">
      <c r="A6" s="28" t="s">
        <v>341</v>
      </c>
      <c r="B6" s="118">
        <v>379093</v>
      </c>
      <c r="C6" s="26">
        <v>393491</v>
      </c>
      <c r="D6" s="26">
        <v>389337</v>
      </c>
      <c r="E6" s="26">
        <v>372680</v>
      </c>
      <c r="F6" s="135">
        <v>398618</v>
      </c>
    </row>
    <row r="7" spans="1:6" ht="12.75">
      <c r="A7" s="28" t="s">
        <v>344</v>
      </c>
      <c r="B7" s="118">
        <v>768824</v>
      </c>
      <c r="C7" s="26">
        <v>788168</v>
      </c>
      <c r="D7" s="26">
        <v>793677</v>
      </c>
      <c r="E7" s="26">
        <v>770131</v>
      </c>
      <c r="F7" s="135">
        <v>766425</v>
      </c>
    </row>
    <row r="8" spans="1:6" ht="12.75">
      <c r="A8" s="28" t="s">
        <v>343</v>
      </c>
      <c r="B8" s="118">
        <v>1926986</v>
      </c>
      <c r="C8" s="26">
        <v>1944219</v>
      </c>
      <c r="D8" s="26">
        <v>1864568</v>
      </c>
      <c r="E8" s="26">
        <v>1813116</v>
      </c>
      <c r="F8" s="135">
        <v>1808283</v>
      </c>
    </row>
    <row r="9" spans="2:6" ht="12.75">
      <c r="B9" s="159"/>
      <c r="C9" s="13"/>
      <c r="D9" s="13"/>
      <c r="E9" s="13"/>
      <c r="F9" s="160"/>
    </row>
    <row r="10" spans="1:6" ht="12.75">
      <c r="A10" s="28"/>
      <c r="B10" s="110" t="s">
        <v>337</v>
      </c>
      <c r="C10" s="76"/>
      <c r="D10" s="76"/>
      <c r="E10" s="76"/>
      <c r="F10" s="111"/>
    </row>
    <row r="11" spans="1:9" ht="12.75">
      <c r="A11" s="28" t="s">
        <v>61</v>
      </c>
      <c r="B11" s="134">
        <f>+B5/$B5*100</f>
        <v>100</v>
      </c>
      <c r="C11" s="28">
        <v>105</v>
      </c>
      <c r="D11" s="28">
        <v>104</v>
      </c>
      <c r="E11" s="28">
        <v>101</v>
      </c>
      <c r="F11" s="119">
        <v>111</v>
      </c>
      <c r="I11" s="10"/>
    </row>
    <row r="12" spans="1:6" ht="12.75">
      <c r="A12" s="28" t="s">
        <v>341</v>
      </c>
      <c r="B12" s="134">
        <f>+B6/$B6*100</f>
        <v>100</v>
      </c>
      <c r="C12" s="28">
        <v>104</v>
      </c>
      <c r="D12" s="28">
        <v>103</v>
      </c>
      <c r="E12" s="28">
        <v>98</v>
      </c>
      <c r="F12" s="119">
        <v>105</v>
      </c>
    </row>
    <row r="13" spans="1:6" ht="12.75">
      <c r="A13" s="28" t="s">
        <v>344</v>
      </c>
      <c r="B13" s="134">
        <f>+B7/$B7*100</f>
        <v>100</v>
      </c>
      <c r="C13" s="28">
        <v>103</v>
      </c>
      <c r="D13" s="28">
        <v>103</v>
      </c>
      <c r="E13" s="28">
        <v>100</v>
      </c>
      <c r="F13" s="119">
        <v>100</v>
      </c>
    </row>
    <row r="14" spans="1:6" ht="12.75">
      <c r="A14" s="28" t="s">
        <v>343</v>
      </c>
      <c r="B14" s="203">
        <f>+B8/$B8*100</f>
        <v>100</v>
      </c>
      <c r="C14" s="21">
        <v>101</v>
      </c>
      <c r="D14" s="21">
        <v>97</v>
      </c>
      <c r="E14" s="21">
        <v>94</v>
      </c>
      <c r="F14" s="121">
        <v>94</v>
      </c>
    </row>
    <row r="16" ht="12.75">
      <c r="A16" s="18" t="s">
        <v>81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selection activeCell="A2" sqref="A2"/>
    </sheetView>
  </sheetViews>
  <sheetFormatPr defaultColWidth="9.140625" defaultRowHeight="12.75"/>
  <cols>
    <col min="1" max="1" width="15.57421875" style="0" customWidth="1"/>
    <col min="2" max="6" width="10.7109375" style="0" customWidth="1"/>
  </cols>
  <sheetData>
    <row r="1" spans="1:6" ht="12.75">
      <c r="A1" s="45" t="s">
        <v>220</v>
      </c>
      <c r="B1" s="45" t="s">
        <v>222</v>
      </c>
      <c r="C1" s="47"/>
      <c r="D1" s="47"/>
      <c r="E1" s="47"/>
      <c r="F1" s="47"/>
    </row>
    <row r="3" spans="1:6" ht="12.75">
      <c r="A3" s="28"/>
      <c r="B3" s="124">
        <v>2004</v>
      </c>
      <c r="C3" s="29">
        <v>2005</v>
      </c>
      <c r="D3" s="29">
        <v>2006</v>
      </c>
      <c r="E3" s="29">
        <v>2007</v>
      </c>
      <c r="F3" s="123">
        <v>2008</v>
      </c>
    </row>
    <row r="4" spans="1:9" ht="12.75">
      <c r="A4" s="28"/>
      <c r="B4" s="110" t="s">
        <v>340</v>
      </c>
      <c r="C4" s="65"/>
      <c r="D4" s="65"/>
      <c r="E4" s="65"/>
      <c r="F4" s="164"/>
      <c r="I4" s="10"/>
    </row>
    <row r="5" spans="1:6" ht="12.75">
      <c r="A5" s="28" t="s">
        <v>61</v>
      </c>
      <c r="B5" s="207">
        <v>364007.9358059911</v>
      </c>
      <c r="C5" s="206">
        <v>416470.1202263083</v>
      </c>
      <c r="D5" s="206">
        <v>417230.15</v>
      </c>
      <c r="E5" s="206">
        <v>422663.5692520776</v>
      </c>
      <c r="F5" s="177">
        <v>296268.29041095864</v>
      </c>
    </row>
    <row r="6" spans="1:6" ht="12.75">
      <c r="A6" s="28" t="s">
        <v>341</v>
      </c>
      <c r="B6" s="198">
        <v>203775.5294117647</v>
      </c>
      <c r="C6" s="39">
        <v>237234.17015706815</v>
      </c>
      <c r="D6" s="39">
        <v>216057.74803149622</v>
      </c>
      <c r="E6" s="39">
        <v>223065.341772152</v>
      </c>
      <c r="F6" s="199">
        <v>143983.65083798885</v>
      </c>
    </row>
    <row r="7" spans="1:6" ht="12.75">
      <c r="A7" s="28" t="s">
        <v>342</v>
      </c>
      <c r="B7" s="198">
        <v>437916.1390134528</v>
      </c>
      <c r="C7" s="39">
        <v>473863.34123222757</v>
      </c>
      <c r="D7" s="39">
        <v>484542.855140187</v>
      </c>
      <c r="E7" s="39">
        <v>488250.7110091742</v>
      </c>
      <c r="F7" s="199">
        <v>308932.3223140495</v>
      </c>
    </row>
    <row r="8" spans="1:6" ht="12.75">
      <c r="A8" s="28" t="s">
        <v>343</v>
      </c>
      <c r="B8" s="198">
        <v>885043.0117647055</v>
      </c>
      <c r="C8" s="39">
        <v>1014602.8571428568</v>
      </c>
      <c r="D8" s="39">
        <v>1058351</v>
      </c>
      <c r="E8" s="39">
        <v>1050320.5882352942</v>
      </c>
      <c r="F8" s="199">
        <v>696444.2109375</v>
      </c>
    </row>
    <row r="9" spans="2:6" ht="12.75">
      <c r="B9" s="159"/>
      <c r="C9" s="13"/>
      <c r="D9" s="13"/>
      <c r="E9" s="13"/>
      <c r="F9" s="160"/>
    </row>
    <row r="10" spans="1:6" ht="12.75">
      <c r="A10" s="28"/>
      <c r="B10" s="110" t="s">
        <v>337</v>
      </c>
      <c r="C10" s="65"/>
      <c r="D10" s="65"/>
      <c r="E10" s="65"/>
      <c r="F10" s="164"/>
    </row>
    <row r="11" spans="1:14" ht="12.75">
      <c r="A11" s="28" t="s">
        <v>61</v>
      </c>
      <c r="B11" s="208">
        <f>+B5/$B5*100</f>
        <v>100</v>
      </c>
      <c r="C11" s="87">
        <v>114</v>
      </c>
      <c r="D11" s="87">
        <v>115</v>
      </c>
      <c r="E11" s="87">
        <v>116</v>
      </c>
      <c r="F11" s="209">
        <v>81</v>
      </c>
      <c r="I11" s="11"/>
      <c r="J11" s="6"/>
      <c r="K11" s="6"/>
      <c r="L11" s="6"/>
      <c r="M11" s="6"/>
      <c r="N11" s="6"/>
    </row>
    <row r="12" spans="1:14" ht="12.75">
      <c r="A12" s="28" t="s">
        <v>341</v>
      </c>
      <c r="B12" s="136">
        <f>+B6/$B6*100</f>
        <v>100</v>
      </c>
      <c r="C12" s="30">
        <v>116</v>
      </c>
      <c r="D12" s="30">
        <v>106</v>
      </c>
      <c r="E12" s="30">
        <v>109</v>
      </c>
      <c r="F12" s="139">
        <v>71</v>
      </c>
      <c r="I12" s="6"/>
      <c r="J12" s="6"/>
      <c r="K12" s="6"/>
      <c r="L12" s="6"/>
      <c r="M12" s="6"/>
      <c r="N12" s="6"/>
    </row>
    <row r="13" spans="1:14" ht="12.75">
      <c r="A13" s="28" t="s">
        <v>342</v>
      </c>
      <c r="B13" s="136">
        <f>+B7/$B7*100</f>
        <v>100</v>
      </c>
      <c r="C13" s="30">
        <v>108</v>
      </c>
      <c r="D13" s="30">
        <v>111</v>
      </c>
      <c r="E13" s="30">
        <v>111</v>
      </c>
      <c r="F13" s="139">
        <v>71</v>
      </c>
      <c r="I13" s="6"/>
      <c r="J13" s="6"/>
      <c r="K13" s="6"/>
      <c r="L13" s="6"/>
      <c r="M13" s="6"/>
      <c r="N13" s="6"/>
    </row>
    <row r="14" spans="1:14" ht="12.75">
      <c r="A14" s="28" t="s">
        <v>343</v>
      </c>
      <c r="B14" s="137">
        <f>+B8/$B8*100</f>
        <v>100</v>
      </c>
      <c r="C14" s="33">
        <v>115</v>
      </c>
      <c r="D14" s="33">
        <v>120</v>
      </c>
      <c r="E14" s="33">
        <v>119</v>
      </c>
      <c r="F14" s="140">
        <v>79</v>
      </c>
      <c r="I14" s="6"/>
      <c r="J14" s="6"/>
      <c r="K14" s="6"/>
      <c r="L14" s="6"/>
      <c r="M14" s="6"/>
      <c r="N14" s="6"/>
    </row>
    <row r="16" spans="1:9" s="18" customFormat="1" ht="11.25">
      <c r="A16" s="18" t="s">
        <v>81</v>
      </c>
      <c r="I16" s="31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A2" sqref="A2"/>
    </sheetView>
  </sheetViews>
  <sheetFormatPr defaultColWidth="9.140625" defaultRowHeight="12.75"/>
  <cols>
    <col min="1" max="1" width="16.57421875" style="0" customWidth="1"/>
    <col min="2" max="9" width="10.7109375" style="0" customWidth="1"/>
  </cols>
  <sheetData>
    <row r="1" spans="1:8" ht="12.75">
      <c r="A1" s="45" t="s">
        <v>122</v>
      </c>
      <c r="B1" s="45" t="s">
        <v>62</v>
      </c>
      <c r="C1" s="47"/>
      <c r="D1" s="47"/>
      <c r="E1" s="47"/>
      <c r="F1" s="47"/>
      <c r="G1" s="47"/>
      <c r="H1" s="47"/>
    </row>
    <row r="3" spans="1:10" ht="12.75">
      <c r="A3" s="28"/>
      <c r="B3" s="124">
        <v>2000</v>
      </c>
      <c r="C3" s="29" t="s">
        <v>74</v>
      </c>
      <c r="D3" s="29" t="s">
        <v>75</v>
      </c>
      <c r="E3" s="29" t="s">
        <v>76</v>
      </c>
      <c r="F3" s="29" t="s">
        <v>77</v>
      </c>
      <c r="G3" s="29" t="s">
        <v>78</v>
      </c>
      <c r="H3" s="29" t="s">
        <v>164</v>
      </c>
      <c r="I3" s="123" t="s">
        <v>223</v>
      </c>
      <c r="J3" s="87"/>
    </row>
    <row r="4" spans="1:10" ht="12.75">
      <c r="A4" s="28"/>
      <c r="B4" s="110" t="s">
        <v>293</v>
      </c>
      <c r="C4" s="76"/>
      <c r="D4" s="76"/>
      <c r="E4" s="76"/>
      <c r="F4" s="76"/>
      <c r="G4" s="76"/>
      <c r="H4" s="76"/>
      <c r="I4" s="111"/>
      <c r="J4" s="10"/>
    </row>
    <row r="5" spans="1:10" ht="12.75">
      <c r="A5" s="28" t="s">
        <v>61</v>
      </c>
      <c r="B5" s="124">
        <v>276</v>
      </c>
      <c r="C5" s="29">
        <v>272</v>
      </c>
      <c r="D5" s="29">
        <v>254</v>
      </c>
      <c r="E5" s="29">
        <v>246</v>
      </c>
      <c r="F5" s="29">
        <v>298</v>
      </c>
      <c r="G5" s="29">
        <v>258</v>
      </c>
      <c r="H5" s="29">
        <v>203</v>
      </c>
      <c r="I5" s="123">
        <v>242</v>
      </c>
      <c r="J5" s="88"/>
    </row>
    <row r="6" spans="1:9" ht="12.75">
      <c r="A6" s="28" t="s">
        <v>345</v>
      </c>
      <c r="B6" s="208">
        <v>126</v>
      </c>
      <c r="C6" s="87">
        <v>126</v>
      </c>
      <c r="D6" s="87">
        <v>112</v>
      </c>
      <c r="E6" s="87">
        <v>86</v>
      </c>
      <c r="F6" s="87">
        <v>134</v>
      </c>
      <c r="G6" s="87">
        <v>113</v>
      </c>
      <c r="H6" s="87">
        <v>84</v>
      </c>
      <c r="I6" s="210">
        <v>104</v>
      </c>
    </row>
    <row r="7" spans="1:9" ht="12.75">
      <c r="A7" s="28" t="s">
        <v>346</v>
      </c>
      <c r="B7" s="208">
        <v>80</v>
      </c>
      <c r="C7" s="87">
        <v>81</v>
      </c>
      <c r="D7" s="87">
        <v>69</v>
      </c>
      <c r="E7" s="87">
        <v>71</v>
      </c>
      <c r="F7" s="87">
        <v>105</v>
      </c>
      <c r="G7" s="87">
        <v>104</v>
      </c>
      <c r="H7" s="87">
        <v>72</v>
      </c>
      <c r="I7" s="209">
        <v>95</v>
      </c>
    </row>
    <row r="8" spans="1:9" ht="12.75">
      <c r="A8" s="28" t="s">
        <v>347</v>
      </c>
      <c r="B8" s="208">
        <v>15</v>
      </c>
      <c r="C8" s="87">
        <v>11</v>
      </c>
      <c r="D8" s="87">
        <v>7</v>
      </c>
      <c r="E8" s="87">
        <v>14</v>
      </c>
      <c r="F8" s="87">
        <v>18</v>
      </c>
      <c r="G8" s="87">
        <v>17</v>
      </c>
      <c r="H8" s="87">
        <v>15</v>
      </c>
      <c r="I8" s="209">
        <v>17</v>
      </c>
    </row>
    <row r="9" spans="1:9" ht="12.75">
      <c r="A9" s="28" t="s">
        <v>348</v>
      </c>
      <c r="B9" s="208">
        <v>55</v>
      </c>
      <c r="C9" s="87">
        <v>51</v>
      </c>
      <c r="D9" s="87">
        <v>62</v>
      </c>
      <c r="E9" s="87">
        <v>72</v>
      </c>
      <c r="F9" s="87">
        <v>41</v>
      </c>
      <c r="G9" s="87">
        <v>24</v>
      </c>
      <c r="H9" s="87">
        <v>30</v>
      </c>
      <c r="I9" s="210">
        <v>26</v>
      </c>
    </row>
    <row r="10" spans="1:9" ht="12.75">
      <c r="A10" s="28" t="s">
        <v>349</v>
      </c>
      <c r="B10" s="211" t="s">
        <v>79</v>
      </c>
      <c r="C10" s="36">
        <v>3</v>
      </c>
      <c r="D10" s="36">
        <v>4</v>
      </c>
      <c r="E10" s="36">
        <v>3</v>
      </c>
      <c r="F10" s="36" t="s">
        <v>79</v>
      </c>
      <c r="G10" s="36" t="s">
        <v>79</v>
      </c>
      <c r="H10" s="36">
        <v>2</v>
      </c>
      <c r="I10" s="212" t="s">
        <v>79</v>
      </c>
    </row>
    <row r="12" ht="12.75">
      <c r="A12" s="18" t="s">
        <v>351</v>
      </c>
    </row>
    <row r="13" ht="12.75">
      <c r="A13" s="18" t="s">
        <v>350</v>
      </c>
    </row>
    <row r="14" ht="12.75">
      <c r="A14" s="18" t="s">
        <v>18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A2" sqref="A2"/>
    </sheetView>
  </sheetViews>
  <sheetFormatPr defaultColWidth="9.140625" defaultRowHeight="12.75"/>
  <cols>
    <col min="1" max="1" width="33.00390625" style="0" customWidth="1"/>
    <col min="2" max="2" width="6.8515625" style="0" customWidth="1"/>
    <col min="3" max="3" width="9.421875" style="0" customWidth="1"/>
    <col min="4" max="5" width="9.8515625" style="0" customWidth="1"/>
    <col min="6" max="7" width="9.57421875" style="0" customWidth="1"/>
    <col min="8" max="9" width="9.8515625" style="0" customWidth="1"/>
    <col min="12" max="12" width="2.28125" style="0" customWidth="1"/>
  </cols>
  <sheetData>
    <row r="1" spans="1:10" ht="12.75">
      <c r="A1" s="45" t="s">
        <v>288</v>
      </c>
      <c r="B1" s="45" t="s">
        <v>224</v>
      </c>
      <c r="C1" s="47"/>
      <c r="D1" s="47"/>
      <c r="E1" s="47"/>
      <c r="F1" s="47"/>
      <c r="G1" s="47"/>
      <c r="H1" s="47"/>
      <c r="I1" s="47"/>
      <c r="J1" s="47"/>
    </row>
    <row r="2" spans="1:10" ht="12.7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9" ht="12.75">
      <c r="A3" s="28"/>
      <c r="B3" s="124">
        <v>2000</v>
      </c>
      <c r="C3" s="29" t="s">
        <v>162</v>
      </c>
      <c r="D3" s="29" t="s">
        <v>163</v>
      </c>
      <c r="E3" s="29" t="s">
        <v>76</v>
      </c>
      <c r="F3" s="29" t="s">
        <v>77</v>
      </c>
      <c r="G3" s="29" t="s">
        <v>78</v>
      </c>
      <c r="H3" s="29" t="s">
        <v>164</v>
      </c>
      <c r="I3" s="123" t="s">
        <v>223</v>
      </c>
    </row>
    <row r="4" spans="1:9" ht="12.75">
      <c r="A4" s="28"/>
      <c r="B4" s="110" t="s">
        <v>293</v>
      </c>
      <c r="C4" s="76"/>
      <c r="D4" s="76"/>
      <c r="E4" s="76"/>
      <c r="F4" s="76"/>
      <c r="G4" s="76"/>
      <c r="H4" s="76"/>
      <c r="I4" s="111"/>
    </row>
    <row r="5" spans="1:9" ht="12.75">
      <c r="A5" s="28" t="s">
        <v>165</v>
      </c>
      <c r="B5" s="136">
        <v>179</v>
      </c>
      <c r="C5" s="30">
        <v>136</v>
      </c>
      <c r="D5" s="30">
        <v>178</v>
      </c>
      <c r="E5" s="30">
        <v>200</v>
      </c>
      <c r="F5" s="30">
        <v>241</v>
      </c>
      <c r="G5" s="30">
        <v>183</v>
      </c>
      <c r="H5" s="30">
        <v>177</v>
      </c>
      <c r="I5" s="139">
        <v>222</v>
      </c>
    </row>
    <row r="6" spans="1:9" ht="12.75">
      <c r="A6" s="28" t="s">
        <v>285</v>
      </c>
      <c r="B6" s="136">
        <v>61</v>
      </c>
      <c r="C6" s="30">
        <v>113</v>
      </c>
      <c r="D6" s="30">
        <v>61</v>
      </c>
      <c r="E6" s="30">
        <v>29</v>
      </c>
      <c r="F6" s="30">
        <v>80</v>
      </c>
      <c r="G6" s="30">
        <v>82</v>
      </c>
      <c r="H6" s="30">
        <v>53</v>
      </c>
      <c r="I6" s="139">
        <v>56</v>
      </c>
    </row>
    <row r="7" spans="1:9" ht="12.75">
      <c r="A7" s="28" t="s">
        <v>166</v>
      </c>
      <c r="B7" s="136">
        <v>32</v>
      </c>
      <c r="C7" s="30">
        <v>19</v>
      </c>
      <c r="D7" s="30">
        <v>12</v>
      </c>
      <c r="E7" s="30">
        <v>14</v>
      </c>
      <c r="F7" s="30">
        <v>26</v>
      </c>
      <c r="G7" s="30">
        <v>14</v>
      </c>
      <c r="H7" s="30">
        <v>17</v>
      </c>
      <c r="I7" s="139">
        <v>18</v>
      </c>
    </row>
    <row r="8" spans="1:9" ht="12.75">
      <c r="A8" s="28" t="s">
        <v>167</v>
      </c>
      <c r="B8" s="137">
        <v>4</v>
      </c>
      <c r="C8" s="33">
        <v>4</v>
      </c>
      <c r="D8" s="33">
        <v>3</v>
      </c>
      <c r="E8" s="33">
        <v>3</v>
      </c>
      <c r="F8" s="33">
        <v>29</v>
      </c>
      <c r="G8" s="33">
        <v>6</v>
      </c>
      <c r="H8" s="33">
        <v>4</v>
      </c>
      <c r="I8" s="140">
        <v>5</v>
      </c>
    </row>
    <row r="9" spans="1:9" ht="12.75">
      <c r="A9" s="28"/>
      <c r="B9" s="30"/>
      <c r="C9" s="30"/>
      <c r="D9" s="30"/>
      <c r="E9" s="30"/>
      <c r="F9" s="30"/>
      <c r="G9" s="30"/>
      <c r="H9" s="30"/>
      <c r="I9" s="30"/>
    </row>
    <row r="10" spans="1:9" ht="12.75">
      <c r="A10" s="18" t="s">
        <v>239</v>
      </c>
      <c r="B10" s="2"/>
      <c r="C10" s="2"/>
      <c r="D10" s="2"/>
      <c r="E10" s="2"/>
      <c r="F10" s="2"/>
      <c r="G10" s="2"/>
      <c r="H10" s="2"/>
      <c r="I10" s="2"/>
    </row>
    <row r="11" ht="12.75">
      <c r="A11" s="18" t="s">
        <v>240</v>
      </c>
    </row>
    <row r="12" ht="12.75">
      <c r="A12" s="18" t="s">
        <v>352</v>
      </c>
    </row>
    <row r="13" ht="12.75">
      <c r="A13" s="18" t="s">
        <v>353</v>
      </c>
    </row>
    <row r="14" ht="12.75">
      <c r="A14" s="18" t="s">
        <v>18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7" width="7.7109375" style="0" customWidth="1"/>
    <col min="11" max="11" width="5.140625" style="0" customWidth="1"/>
  </cols>
  <sheetData>
    <row r="1" spans="1:12" ht="12.75">
      <c r="A1" s="45" t="s">
        <v>225</v>
      </c>
      <c r="B1" s="45" t="s">
        <v>226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7" ht="12.75">
      <c r="A3" s="28"/>
      <c r="B3" s="124">
        <v>2003</v>
      </c>
      <c r="C3" s="29">
        <v>2004</v>
      </c>
      <c r="D3" s="29">
        <v>2005</v>
      </c>
      <c r="E3" s="29">
        <v>2006</v>
      </c>
      <c r="F3" s="29">
        <v>2007</v>
      </c>
      <c r="G3" s="123">
        <v>2008</v>
      </c>
    </row>
    <row r="4" spans="1:7" ht="12.75">
      <c r="A4" s="205"/>
      <c r="B4" s="110" t="s">
        <v>293</v>
      </c>
      <c r="C4" s="76"/>
      <c r="D4" s="76"/>
      <c r="E4" s="76"/>
      <c r="F4" s="76"/>
      <c r="G4" s="111"/>
    </row>
    <row r="5" spans="1:7" ht="12.75">
      <c r="A5" s="28" t="s">
        <v>61</v>
      </c>
      <c r="B5" s="124">
        <v>43</v>
      </c>
      <c r="C5" s="29">
        <v>44</v>
      </c>
      <c r="D5" s="29">
        <v>46</v>
      </c>
      <c r="E5" s="29">
        <v>47</v>
      </c>
      <c r="F5" s="29">
        <v>44</v>
      </c>
      <c r="G5" s="123">
        <v>49</v>
      </c>
    </row>
    <row r="6" spans="1:7" ht="12.75">
      <c r="A6" s="205"/>
      <c r="B6" s="131"/>
      <c r="C6" s="30"/>
      <c r="D6" s="30"/>
      <c r="E6" s="30"/>
      <c r="F6" s="30"/>
      <c r="G6" s="139"/>
    </row>
    <row r="7" spans="1:8" ht="12.75">
      <c r="A7" s="28" t="s">
        <v>42</v>
      </c>
      <c r="B7" s="213" t="s">
        <v>79</v>
      </c>
      <c r="C7" s="214" t="s">
        <v>79</v>
      </c>
      <c r="D7" s="214" t="s">
        <v>79</v>
      </c>
      <c r="E7" s="214" t="s">
        <v>79</v>
      </c>
      <c r="F7" s="214" t="s">
        <v>79</v>
      </c>
      <c r="G7" s="215" t="s">
        <v>79</v>
      </c>
      <c r="H7" s="3"/>
    </row>
    <row r="8" spans="1:7" ht="12.75">
      <c r="A8" s="28" t="s">
        <v>43</v>
      </c>
      <c r="B8" s="136">
        <v>4</v>
      </c>
      <c r="C8" s="30">
        <v>4</v>
      </c>
      <c r="D8" s="30">
        <v>2</v>
      </c>
      <c r="E8" s="30">
        <v>4</v>
      </c>
      <c r="F8" s="30">
        <v>2</v>
      </c>
      <c r="G8" s="139">
        <v>6</v>
      </c>
    </row>
    <row r="9" spans="1:7" ht="12.75">
      <c r="A9" s="28" t="s">
        <v>44</v>
      </c>
      <c r="B9" s="136">
        <v>2</v>
      </c>
      <c r="C9" s="30">
        <v>3</v>
      </c>
      <c r="D9" s="30">
        <v>4</v>
      </c>
      <c r="E9" s="30">
        <v>3</v>
      </c>
      <c r="F9" s="30">
        <v>2</v>
      </c>
      <c r="G9" s="139">
        <v>5</v>
      </c>
    </row>
    <row r="10" spans="1:7" ht="12.75">
      <c r="A10" s="28" t="s">
        <v>45</v>
      </c>
      <c r="B10" s="136">
        <v>3</v>
      </c>
      <c r="C10" s="30">
        <v>4</v>
      </c>
      <c r="D10" s="30">
        <v>2</v>
      </c>
      <c r="E10" s="30">
        <v>3</v>
      </c>
      <c r="F10" s="30">
        <v>4</v>
      </c>
      <c r="G10" s="139">
        <v>2</v>
      </c>
    </row>
    <row r="11" spans="1:7" ht="12.75">
      <c r="A11" s="28" t="s">
        <v>46</v>
      </c>
      <c r="B11" s="136">
        <v>2</v>
      </c>
      <c r="C11" s="214" t="s">
        <v>79</v>
      </c>
      <c r="D11" s="30">
        <v>4</v>
      </c>
      <c r="E11" s="30">
        <v>3</v>
      </c>
      <c r="F11" s="214" t="s">
        <v>79</v>
      </c>
      <c r="G11" s="139">
        <v>2</v>
      </c>
    </row>
    <row r="12" spans="1:7" ht="12.75">
      <c r="A12" s="28" t="s">
        <v>47</v>
      </c>
      <c r="B12" s="136">
        <v>3</v>
      </c>
      <c r="C12" s="30">
        <v>2</v>
      </c>
      <c r="D12" s="214" t="s">
        <v>79</v>
      </c>
      <c r="E12" s="30">
        <v>3</v>
      </c>
      <c r="F12" s="214" t="s">
        <v>79</v>
      </c>
      <c r="G12" s="139">
        <v>2</v>
      </c>
    </row>
    <row r="13" spans="1:7" ht="12.75">
      <c r="A13" s="28" t="s">
        <v>48</v>
      </c>
      <c r="B13" s="136">
        <v>6</v>
      </c>
      <c r="C13" s="30">
        <v>5</v>
      </c>
      <c r="D13" s="30">
        <v>3</v>
      </c>
      <c r="E13" s="30">
        <v>2</v>
      </c>
      <c r="F13" s="30">
        <v>2</v>
      </c>
      <c r="G13" s="139">
        <v>4</v>
      </c>
    </row>
    <row r="14" spans="1:7" ht="12.75">
      <c r="A14" s="28" t="s">
        <v>49</v>
      </c>
      <c r="B14" s="136">
        <v>4</v>
      </c>
      <c r="C14" s="30">
        <v>4</v>
      </c>
      <c r="D14" s="30">
        <v>8</v>
      </c>
      <c r="E14" s="30">
        <v>3</v>
      </c>
      <c r="F14" s="214" t="s">
        <v>79</v>
      </c>
      <c r="G14" s="215" t="s">
        <v>79</v>
      </c>
    </row>
    <row r="15" spans="1:7" ht="12.75">
      <c r="A15" s="28" t="s">
        <v>50</v>
      </c>
      <c r="B15" s="136">
        <v>10</v>
      </c>
      <c r="C15" s="30">
        <v>11</v>
      </c>
      <c r="D15" s="30">
        <v>4</v>
      </c>
      <c r="E15" s="30">
        <v>4</v>
      </c>
      <c r="F15" s="30">
        <v>11</v>
      </c>
      <c r="G15" s="139">
        <v>5</v>
      </c>
    </row>
    <row r="16" spans="1:7" ht="12.75">
      <c r="A16" s="28" t="s">
        <v>51</v>
      </c>
      <c r="B16" s="213" t="s">
        <v>79</v>
      </c>
      <c r="C16" s="214" t="s">
        <v>79</v>
      </c>
      <c r="D16" s="30">
        <v>10</v>
      </c>
      <c r="E16" s="30">
        <v>11</v>
      </c>
      <c r="F16" s="214" t="s">
        <v>79</v>
      </c>
      <c r="G16" s="215" t="s">
        <v>79</v>
      </c>
    </row>
    <row r="17" spans="1:7" ht="12.75">
      <c r="A17" s="28" t="s">
        <v>52</v>
      </c>
      <c r="B17" s="136">
        <v>2</v>
      </c>
      <c r="C17" s="30">
        <v>2</v>
      </c>
      <c r="D17" s="30">
        <v>2</v>
      </c>
      <c r="E17" s="30">
        <v>2</v>
      </c>
      <c r="F17" s="30">
        <v>5</v>
      </c>
      <c r="G17" s="139">
        <v>1</v>
      </c>
    </row>
    <row r="18" spans="1:7" ht="12.75">
      <c r="A18" s="28" t="s">
        <v>53</v>
      </c>
      <c r="B18" s="213" t="s">
        <v>79</v>
      </c>
      <c r="C18" s="214" t="s">
        <v>79</v>
      </c>
      <c r="D18" s="214" t="s">
        <v>79</v>
      </c>
      <c r="E18" s="214" t="s">
        <v>79</v>
      </c>
      <c r="F18" s="214" t="s">
        <v>79</v>
      </c>
      <c r="G18" s="215" t="s">
        <v>79</v>
      </c>
    </row>
    <row r="19" spans="1:7" ht="12.75">
      <c r="A19" s="28" t="s">
        <v>54</v>
      </c>
      <c r="B19" s="213" t="s">
        <v>79</v>
      </c>
      <c r="C19" s="214" t="s">
        <v>79</v>
      </c>
      <c r="D19" s="214" t="s">
        <v>79</v>
      </c>
      <c r="E19" s="214" t="s">
        <v>79</v>
      </c>
      <c r="F19" s="30">
        <v>3</v>
      </c>
      <c r="G19" s="139">
        <v>4</v>
      </c>
    </row>
    <row r="20" spans="1:7" ht="12.75">
      <c r="A20" s="28" t="s">
        <v>55</v>
      </c>
      <c r="B20" s="213" t="s">
        <v>79</v>
      </c>
      <c r="C20" s="214" t="s">
        <v>79</v>
      </c>
      <c r="D20" s="214" t="s">
        <v>79</v>
      </c>
      <c r="E20" s="214" t="s">
        <v>79</v>
      </c>
      <c r="F20" s="30">
        <v>2</v>
      </c>
      <c r="G20" s="139">
        <v>3</v>
      </c>
    </row>
    <row r="21" spans="1:7" ht="12.75">
      <c r="A21" s="28" t="s">
        <v>56</v>
      </c>
      <c r="B21" s="213" t="s">
        <v>79</v>
      </c>
      <c r="C21" s="214" t="s">
        <v>79</v>
      </c>
      <c r="D21" s="214" t="s">
        <v>79</v>
      </c>
      <c r="E21" s="214" t="s">
        <v>79</v>
      </c>
      <c r="F21" s="214" t="s">
        <v>79</v>
      </c>
      <c r="G21" s="215" t="s">
        <v>79</v>
      </c>
    </row>
    <row r="22" spans="1:7" ht="12.75">
      <c r="A22" s="28" t="s">
        <v>57</v>
      </c>
      <c r="B22" s="213" t="s">
        <v>79</v>
      </c>
      <c r="C22" s="214" t="s">
        <v>79</v>
      </c>
      <c r="D22" s="214" t="s">
        <v>79</v>
      </c>
      <c r="E22" s="214" t="s">
        <v>79</v>
      </c>
      <c r="F22" s="30">
        <v>1</v>
      </c>
      <c r="G22" s="139">
        <v>4</v>
      </c>
    </row>
    <row r="23" spans="1:7" ht="12.75">
      <c r="A23" s="28" t="s">
        <v>58</v>
      </c>
      <c r="B23" s="136">
        <v>4</v>
      </c>
      <c r="C23" s="30">
        <v>4</v>
      </c>
      <c r="D23" s="30">
        <v>4</v>
      </c>
      <c r="E23" s="30">
        <v>4</v>
      </c>
      <c r="F23" s="30">
        <v>5</v>
      </c>
      <c r="G23" s="139">
        <v>5</v>
      </c>
    </row>
    <row r="24" spans="1:7" ht="12.75">
      <c r="A24" s="28" t="s">
        <v>59</v>
      </c>
      <c r="B24" s="136">
        <v>3</v>
      </c>
      <c r="C24" s="30">
        <v>3</v>
      </c>
      <c r="D24" s="30">
        <v>3</v>
      </c>
      <c r="E24" s="30">
        <v>3</v>
      </c>
      <c r="F24" s="30">
        <v>7</v>
      </c>
      <c r="G24" s="139">
        <v>3</v>
      </c>
    </row>
    <row r="25" spans="1:7" ht="12.75">
      <c r="A25" s="22" t="s">
        <v>60</v>
      </c>
      <c r="B25" s="216" t="s">
        <v>79</v>
      </c>
      <c r="C25" s="33">
        <v>2</v>
      </c>
      <c r="D25" s="37" t="s">
        <v>79</v>
      </c>
      <c r="E25" s="33">
        <v>2</v>
      </c>
      <c r="F25" s="37" t="s">
        <v>79</v>
      </c>
      <c r="G25" s="140">
        <v>3</v>
      </c>
    </row>
    <row r="27" ht="12.75">
      <c r="A27" s="18" t="s">
        <v>18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A2" sqref="A2"/>
    </sheetView>
  </sheetViews>
  <sheetFormatPr defaultColWidth="9.140625" defaultRowHeight="12.75"/>
  <cols>
    <col min="1" max="1" width="9.421875" style="0" customWidth="1"/>
    <col min="2" max="3" width="23.00390625" style="0" customWidth="1"/>
  </cols>
  <sheetData>
    <row r="1" spans="1:2" ht="12.75">
      <c r="A1" s="45" t="s">
        <v>131</v>
      </c>
      <c r="B1" s="45" t="s">
        <v>130</v>
      </c>
    </row>
    <row r="3" spans="1:3" ht="12.75">
      <c r="A3" s="28"/>
      <c r="B3" s="122" t="s">
        <v>85</v>
      </c>
      <c r="C3" s="123" t="s">
        <v>124</v>
      </c>
    </row>
    <row r="4" spans="1:3" ht="12.75">
      <c r="A4" s="28"/>
      <c r="B4" s="110" t="s">
        <v>293</v>
      </c>
      <c r="C4" s="111" t="s">
        <v>294</v>
      </c>
    </row>
    <row r="5" spans="1:3" ht="12.75">
      <c r="A5" s="25">
        <v>2000</v>
      </c>
      <c r="B5" s="118">
        <v>2885</v>
      </c>
      <c r="C5" s="119">
        <v>2.4</v>
      </c>
    </row>
    <row r="6" spans="1:3" ht="12.75">
      <c r="A6" s="25">
        <v>2001</v>
      </c>
      <c r="B6" s="118">
        <v>2927</v>
      </c>
      <c r="C6" s="119">
        <v>1.5</v>
      </c>
    </row>
    <row r="7" spans="1:3" ht="12.75">
      <c r="A7" s="25">
        <v>2002</v>
      </c>
      <c r="B7" s="118">
        <v>2944</v>
      </c>
      <c r="C7" s="119">
        <v>0.6</v>
      </c>
    </row>
    <row r="8" spans="1:3" ht="12.75">
      <c r="A8" s="25">
        <v>2003</v>
      </c>
      <c r="B8" s="118">
        <v>3047</v>
      </c>
      <c r="C8" s="119">
        <v>3.5</v>
      </c>
    </row>
    <row r="9" spans="1:3" ht="12.75">
      <c r="A9" s="25">
        <v>2004</v>
      </c>
      <c r="B9" s="118">
        <v>3216</v>
      </c>
      <c r="C9" s="119">
        <v>5.5</v>
      </c>
    </row>
    <row r="10" spans="1:3" ht="12.75">
      <c r="A10" s="25">
        <v>2005</v>
      </c>
      <c r="B10" s="118">
        <v>3428</v>
      </c>
      <c r="C10" s="119">
        <v>6.6</v>
      </c>
    </row>
    <row r="11" spans="1:3" ht="12.75">
      <c r="A11" s="25">
        <v>2006</v>
      </c>
      <c r="B11" s="118">
        <v>3656</v>
      </c>
      <c r="C11" s="119">
        <v>6.7</v>
      </c>
    </row>
    <row r="12" spans="1:3" ht="12.75">
      <c r="A12" s="25">
        <v>2007</v>
      </c>
      <c r="B12" s="118">
        <v>3762</v>
      </c>
      <c r="C12" s="119">
        <v>2.9</v>
      </c>
    </row>
    <row r="13" spans="1:3" ht="12.75">
      <c r="A13" s="25">
        <v>2008</v>
      </c>
      <c r="B13" s="118">
        <v>3871</v>
      </c>
      <c r="C13" s="119">
        <v>2.9</v>
      </c>
    </row>
    <row r="14" spans="1:3" ht="12.75">
      <c r="A14" s="25">
        <v>2009</v>
      </c>
      <c r="B14" s="120">
        <v>4141</v>
      </c>
      <c r="C14" s="107">
        <v>7</v>
      </c>
    </row>
    <row r="15" spans="1:3" ht="12.75">
      <c r="A15" s="25"/>
      <c r="B15" s="26"/>
      <c r="C15" s="91"/>
    </row>
    <row r="16" ht="12.75">
      <c r="A16" s="17" t="s">
        <v>129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A2" sqref="A2"/>
    </sheetView>
  </sheetViews>
  <sheetFormatPr defaultColWidth="9.140625" defaultRowHeight="12.75"/>
  <cols>
    <col min="1" max="1" width="34.57421875" style="0" customWidth="1"/>
    <col min="2" max="8" width="7.7109375" style="0" customWidth="1"/>
    <col min="9" max="9" width="9.00390625" style="0" customWidth="1"/>
  </cols>
  <sheetData>
    <row r="1" spans="1:8" ht="12.75">
      <c r="A1" s="45" t="s">
        <v>227</v>
      </c>
      <c r="B1" s="45" t="s">
        <v>63</v>
      </c>
      <c r="C1" s="47"/>
      <c r="D1" s="47"/>
      <c r="E1" s="47"/>
      <c r="F1" s="47"/>
      <c r="G1" s="47"/>
      <c r="H1" s="47"/>
    </row>
    <row r="2" ht="12.75">
      <c r="I2" s="89"/>
    </row>
    <row r="3" spans="1:9" ht="12.75">
      <c r="A3" s="30"/>
      <c r="B3" s="124">
        <v>2002</v>
      </c>
      <c r="C3" s="29">
        <v>2003</v>
      </c>
      <c r="D3" s="29">
        <v>2004</v>
      </c>
      <c r="E3" s="29">
        <v>2005</v>
      </c>
      <c r="F3" s="29">
        <v>2006</v>
      </c>
      <c r="G3" s="29">
        <v>2007</v>
      </c>
      <c r="H3" s="29">
        <v>2008</v>
      </c>
      <c r="I3" s="217">
        <v>2009</v>
      </c>
    </row>
    <row r="4" spans="1:9" ht="12.75">
      <c r="A4" s="214"/>
      <c r="B4" s="110" t="s">
        <v>293</v>
      </c>
      <c r="C4" s="76"/>
      <c r="D4" s="76"/>
      <c r="E4" s="76"/>
      <c r="F4" s="76"/>
      <c r="G4" s="76"/>
      <c r="H4" s="76"/>
      <c r="I4" s="218"/>
    </row>
    <row r="5" spans="1:9" ht="12.75">
      <c r="A5" s="28" t="s">
        <v>93</v>
      </c>
      <c r="B5" s="134">
        <v>428</v>
      </c>
      <c r="C5" s="28">
        <v>375</v>
      </c>
      <c r="D5" s="28">
        <v>404</v>
      </c>
      <c r="E5" s="28">
        <v>433</v>
      </c>
      <c r="F5" s="28">
        <v>412</v>
      </c>
      <c r="G5" s="28">
        <v>457</v>
      </c>
      <c r="H5" s="28">
        <v>446</v>
      </c>
      <c r="I5" s="119">
        <v>446</v>
      </c>
    </row>
    <row r="6" spans="1:9" ht="12.75">
      <c r="A6" s="28"/>
      <c r="B6" s="134"/>
      <c r="C6" s="28"/>
      <c r="D6" s="28"/>
      <c r="E6" s="28"/>
      <c r="F6" s="28"/>
      <c r="G6" s="28"/>
      <c r="H6" s="28"/>
      <c r="I6" s="119"/>
    </row>
    <row r="7" spans="1:9" ht="12.75">
      <c r="A7" s="28" t="s">
        <v>73</v>
      </c>
      <c r="B7" s="134">
        <v>84</v>
      </c>
      <c r="C7" s="28">
        <v>83</v>
      </c>
      <c r="D7" s="28">
        <v>74</v>
      </c>
      <c r="E7" s="28">
        <v>86</v>
      </c>
      <c r="F7" s="28">
        <v>69</v>
      </c>
      <c r="G7" s="28">
        <v>65</v>
      </c>
      <c r="H7" s="28">
        <v>59</v>
      </c>
      <c r="I7" s="119">
        <v>79</v>
      </c>
    </row>
    <row r="8" spans="1:9" ht="12.75">
      <c r="A8" s="86" t="s">
        <v>80</v>
      </c>
      <c r="B8" s="219">
        <v>39</v>
      </c>
      <c r="C8" s="86">
        <v>37</v>
      </c>
      <c r="D8" s="86">
        <v>31</v>
      </c>
      <c r="E8" s="86">
        <v>49</v>
      </c>
      <c r="F8" s="86">
        <v>43</v>
      </c>
      <c r="G8" s="86">
        <v>35</v>
      </c>
      <c r="H8" s="86">
        <v>39</v>
      </c>
      <c r="I8" s="138">
        <v>32</v>
      </c>
    </row>
    <row r="9" spans="1:10" ht="12.75">
      <c r="A9" s="86" t="s">
        <v>334</v>
      </c>
      <c r="B9" s="208" t="s">
        <v>100</v>
      </c>
      <c r="C9" s="87" t="s">
        <v>100</v>
      </c>
      <c r="D9" s="87" t="s">
        <v>100</v>
      </c>
      <c r="E9" s="87">
        <v>132</v>
      </c>
      <c r="F9" s="86">
        <v>112</v>
      </c>
      <c r="G9" s="86">
        <v>120</v>
      </c>
      <c r="H9" s="86">
        <v>144</v>
      </c>
      <c r="I9" s="138">
        <v>143</v>
      </c>
      <c r="J9" s="10"/>
    </row>
    <row r="10" spans="1:9" ht="12.75">
      <c r="A10" s="86" t="s">
        <v>335</v>
      </c>
      <c r="B10" s="220">
        <v>125</v>
      </c>
      <c r="C10" s="35">
        <v>141</v>
      </c>
      <c r="D10" s="35">
        <v>118</v>
      </c>
      <c r="E10" s="35">
        <v>134</v>
      </c>
      <c r="F10" s="35">
        <v>131</v>
      </c>
      <c r="G10" s="35">
        <v>137</v>
      </c>
      <c r="H10" s="35">
        <v>143</v>
      </c>
      <c r="I10" s="221">
        <v>155</v>
      </c>
    </row>
    <row r="11" spans="1:9" ht="12.75">
      <c r="A11" s="86"/>
      <c r="B11" s="86"/>
      <c r="C11" s="86"/>
      <c r="D11" s="86"/>
      <c r="E11" s="86"/>
      <c r="F11" s="86"/>
      <c r="G11" s="86"/>
      <c r="H11" s="86"/>
      <c r="I11" s="86"/>
    </row>
    <row r="12" spans="1:9" ht="12.75">
      <c r="A12" s="31" t="s">
        <v>286</v>
      </c>
      <c r="B12" s="10"/>
      <c r="C12" s="10"/>
      <c r="D12" s="10"/>
      <c r="E12" s="10"/>
      <c r="F12" s="10"/>
      <c r="G12" s="10"/>
      <c r="H12" s="10"/>
      <c r="I12" s="10"/>
    </row>
    <row r="13" spans="1:9" ht="12.75">
      <c r="A13" s="31" t="s">
        <v>289</v>
      </c>
      <c r="B13" s="10"/>
      <c r="C13" s="10"/>
      <c r="D13" s="10"/>
      <c r="E13" s="10"/>
      <c r="F13" s="10"/>
      <c r="G13" s="10"/>
      <c r="H13" s="10"/>
      <c r="I13" s="10"/>
    </row>
    <row r="14" spans="1:9" ht="12.75">
      <c r="A14" s="31" t="s">
        <v>2</v>
      </c>
      <c r="B14" s="10"/>
      <c r="C14" s="10"/>
      <c r="D14" s="10"/>
      <c r="E14" s="10"/>
      <c r="F14" s="10"/>
      <c r="G14" s="10"/>
      <c r="H14" s="10"/>
      <c r="I14" s="10"/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A2" sqref="A2"/>
    </sheetView>
  </sheetViews>
  <sheetFormatPr defaultColWidth="9.140625" defaultRowHeight="12.75"/>
  <cols>
    <col min="1" max="1" width="34.140625" style="0" customWidth="1"/>
    <col min="2" max="10" width="7.7109375" style="0" customWidth="1"/>
    <col min="11" max="11" width="8.8515625" style="0" customWidth="1"/>
  </cols>
  <sheetData>
    <row r="1" spans="1:10" ht="12.75">
      <c r="A1" s="45" t="s">
        <v>228</v>
      </c>
      <c r="B1" s="45" t="s">
        <v>230</v>
      </c>
      <c r="C1" s="47"/>
      <c r="D1" s="47"/>
      <c r="E1" s="47"/>
      <c r="F1" s="47"/>
      <c r="G1" s="47"/>
      <c r="H1" s="47"/>
      <c r="I1" s="47"/>
      <c r="J1" s="47"/>
    </row>
    <row r="2" ht="12.75">
      <c r="K2" s="89"/>
    </row>
    <row r="3" spans="1:11" ht="12.75">
      <c r="A3" s="28"/>
      <c r="B3" s="124">
        <v>2000</v>
      </c>
      <c r="C3" s="29">
        <v>2001</v>
      </c>
      <c r="D3" s="29">
        <v>2002</v>
      </c>
      <c r="E3" s="29">
        <v>2003</v>
      </c>
      <c r="F3" s="29">
        <v>2004</v>
      </c>
      <c r="G3" s="29">
        <v>2005</v>
      </c>
      <c r="H3" s="29">
        <v>2006</v>
      </c>
      <c r="I3" s="29">
        <v>2007</v>
      </c>
      <c r="J3" s="29">
        <v>2008</v>
      </c>
      <c r="K3" s="217">
        <v>2009</v>
      </c>
    </row>
    <row r="4" spans="1:11" ht="12.75">
      <c r="A4" s="205"/>
      <c r="B4" s="110" t="s">
        <v>293</v>
      </c>
      <c r="C4" s="76"/>
      <c r="D4" s="76"/>
      <c r="E4" s="76"/>
      <c r="F4" s="76"/>
      <c r="G4" s="76"/>
      <c r="H4" s="76"/>
      <c r="I4" s="76"/>
      <c r="J4" s="76"/>
      <c r="K4" s="218"/>
    </row>
    <row r="5" spans="1:11" ht="12.75">
      <c r="A5" s="28" t="s">
        <v>1</v>
      </c>
      <c r="B5" s="136">
        <v>53</v>
      </c>
      <c r="C5" s="30">
        <v>69</v>
      </c>
      <c r="D5" s="30">
        <v>125</v>
      </c>
      <c r="E5" s="30">
        <v>141</v>
      </c>
      <c r="F5" s="30">
        <v>118</v>
      </c>
      <c r="G5" s="30">
        <v>134</v>
      </c>
      <c r="H5" s="30">
        <v>131</v>
      </c>
      <c r="I5" s="30">
        <v>137</v>
      </c>
      <c r="J5" s="30">
        <v>143</v>
      </c>
      <c r="K5" s="139">
        <v>155</v>
      </c>
    </row>
    <row r="6" spans="1:11" ht="12.75">
      <c r="A6" s="28" t="s">
        <v>168</v>
      </c>
      <c r="B6" s="136">
        <v>32</v>
      </c>
      <c r="C6" s="30">
        <v>34</v>
      </c>
      <c r="D6" s="30">
        <v>74</v>
      </c>
      <c r="E6" s="30">
        <v>84</v>
      </c>
      <c r="F6" s="30">
        <v>63</v>
      </c>
      <c r="G6" s="30">
        <v>66</v>
      </c>
      <c r="H6" s="30">
        <v>61</v>
      </c>
      <c r="I6" s="30">
        <v>45</v>
      </c>
      <c r="J6" s="30">
        <v>54</v>
      </c>
      <c r="K6" s="139">
        <v>55</v>
      </c>
    </row>
    <row r="7" spans="1:11" ht="12.75">
      <c r="A7" s="28" t="s">
        <v>169</v>
      </c>
      <c r="B7" s="136">
        <v>7</v>
      </c>
      <c r="C7" s="30">
        <v>20</v>
      </c>
      <c r="D7" s="30">
        <v>30</v>
      </c>
      <c r="E7" s="30">
        <v>34</v>
      </c>
      <c r="F7" s="30">
        <v>34</v>
      </c>
      <c r="G7" s="30">
        <v>43</v>
      </c>
      <c r="H7" s="30">
        <v>42</v>
      </c>
      <c r="I7" s="30">
        <v>60</v>
      </c>
      <c r="J7" s="30">
        <v>46</v>
      </c>
      <c r="K7" s="139">
        <v>49</v>
      </c>
    </row>
    <row r="8" spans="1:11" ht="12.75">
      <c r="A8" s="28" t="s">
        <v>170</v>
      </c>
      <c r="B8" s="136">
        <v>10</v>
      </c>
      <c r="C8" s="30">
        <v>12</v>
      </c>
      <c r="D8" s="30">
        <v>17</v>
      </c>
      <c r="E8" s="30">
        <v>19</v>
      </c>
      <c r="F8" s="30">
        <v>16</v>
      </c>
      <c r="G8" s="30">
        <v>19</v>
      </c>
      <c r="H8" s="30">
        <v>20</v>
      </c>
      <c r="I8" s="30">
        <v>23</v>
      </c>
      <c r="J8" s="30">
        <v>26</v>
      </c>
      <c r="K8" s="139">
        <v>41</v>
      </c>
    </row>
    <row r="9" spans="1:11" ht="12.75">
      <c r="A9" s="28" t="s">
        <v>231</v>
      </c>
      <c r="B9" s="136">
        <v>3</v>
      </c>
      <c r="C9" s="30">
        <v>1</v>
      </c>
      <c r="D9" s="30">
        <v>3</v>
      </c>
      <c r="E9" s="30">
        <v>3</v>
      </c>
      <c r="F9" s="30">
        <v>4</v>
      </c>
      <c r="G9" s="30">
        <v>6</v>
      </c>
      <c r="H9" s="30">
        <v>8</v>
      </c>
      <c r="I9" s="30">
        <v>7</v>
      </c>
      <c r="J9" s="30">
        <v>15</v>
      </c>
      <c r="K9" s="139">
        <v>8</v>
      </c>
    </row>
    <row r="10" spans="1:11" ht="12.75">
      <c r="A10" s="28" t="s">
        <v>232</v>
      </c>
      <c r="B10" s="213" t="s">
        <v>79</v>
      </c>
      <c r="C10" s="214" t="s">
        <v>79</v>
      </c>
      <c r="D10" s="30">
        <v>1</v>
      </c>
      <c r="E10" s="30">
        <v>1</v>
      </c>
      <c r="F10" s="214" t="s">
        <v>79</v>
      </c>
      <c r="G10" s="214" t="s">
        <v>79</v>
      </c>
      <c r="H10" s="214" t="s">
        <v>79</v>
      </c>
      <c r="I10" s="214" t="s">
        <v>79</v>
      </c>
      <c r="J10" s="30">
        <v>1</v>
      </c>
      <c r="K10" s="139">
        <v>1</v>
      </c>
    </row>
    <row r="11" spans="1:11" ht="12.75">
      <c r="A11" s="48" t="s">
        <v>283</v>
      </c>
      <c r="B11" s="213" t="s">
        <v>79</v>
      </c>
      <c r="C11" s="214" t="s">
        <v>79</v>
      </c>
      <c r="D11" s="214" t="s">
        <v>79</v>
      </c>
      <c r="E11" s="214" t="s">
        <v>79</v>
      </c>
      <c r="F11" s="30">
        <v>1</v>
      </c>
      <c r="G11" s="214" t="s">
        <v>79</v>
      </c>
      <c r="H11" s="214" t="s">
        <v>79</v>
      </c>
      <c r="I11" s="214">
        <v>2</v>
      </c>
      <c r="J11" s="214">
        <v>1</v>
      </c>
      <c r="K11" s="139">
        <v>1</v>
      </c>
    </row>
    <row r="12" spans="1:11" ht="12.75">
      <c r="A12" s="28" t="s">
        <v>233</v>
      </c>
      <c r="B12" s="137">
        <v>1</v>
      </c>
      <c r="C12" s="33">
        <v>2</v>
      </c>
      <c r="D12" s="37" t="s">
        <v>79</v>
      </c>
      <c r="E12" s="37" t="s">
        <v>79</v>
      </c>
      <c r="F12" s="37" t="s">
        <v>79</v>
      </c>
      <c r="G12" s="37" t="s">
        <v>79</v>
      </c>
      <c r="H12" s="37" t="s">
        <v>79</v>
      </c>
      <c r="I12" s="37" t="s">
        <v>79</v>
      </c>
      <c r="J12" s="37" t="s">
        <v>79</v>
      </c>
      <c r="K12" s="223" t="s">
        <v>79</v>
      </c>
    </row>
    <row r="13" spans="1:11" ht="12.75">
      <c r="A13" s="28"/>
      <c r="B13" s="30"/>
      <c r="C13" s="30"/>
      <c r="D13" s="214"/>
      <c r="E13" s="214"/>
      <c r="F13" s="214"/>
      <c r="G13" s="214"/>
      <c r="H13" s="214"/>
      <c r="I13" s="214"/>
      <c r="J13" s="214"/>
      <c r="K13" s="222"/>
    </row>
    <row r="14" ht="12.75">
      <c r="A14" s="18" t="s">
        <v>229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A2" sqref="A2"/>
    </sheetView>
  </sheetViews>
  <sheetFormatPr defaultColWidth="9.140625" defaultRowHeight="12.75"/>
  <cols>
    <col min="1" max="1" width="41.28125" style="0" customWidth="1"/>
    <col min="2" max="10" width="7.7109375" style="0" customWidth="1"/>
    <col min="11" max="11" width="10.28125" style="0" customWidth="1"/>
  </cols>
  <sheetData>
    <row r="1" spans="1:10" ht="12.75">
      <c r="A1" s="45" t="s">
        <v>234</v>
      </c>
      <c r="B1" s="45" t="s">
        <v>235</v>
      </c>
      <c r="C1" s="47"/>
      <c r="D1" s="47"/>
      <c r="E1" s="47"/>
      <c r="F1" s="47"/>
      <c r="G1" s="47"/>
      <c r="H1" s="47"/>
      <c r="I1" s="47"/>
      <c r="J1" s="47"/>
    </row>
    <row r="2" ht="12.75">
      <c r="K2" s="13"/>
    </row>
    <row r="3" spans="1:11" ht="12.75">
      <c r="A3" s="28"/>
      <c r="B3" s="124">
        <v>2000</v>
      </c>
      <c r="C3" s="29">
        <v>2001</v>
      </c>
      <c r="D3" s="29">
        <v>2002</v>
      </c>
      <c r="E3" s="29">
        <v>2003</v>
      </c>
      <c r="F3" s="29">
        <v>2004</v>
      </c>
      <c r="G3" s="29">
        <v>2005</v>
      </c>
      <c r="H3" s="29">
        <v>2006</v>
      </c>
      <c r="I3" s="29">
        <v>2007</v>
      </c>
      <c r="J3" s="123">
        <v>2008</v>
      </c>
      <c r="K3" s="87"/>
    </row>
    <row r="4" spans="1:11" ht="12.75">
      <c r="A4" s="28"/>
      <c r="B4" s="110" t="s">
        <v>293</v>
      </c>
      <c r="C4" s="76"/>
      <c r="D4" s="76"/>
      <c r="E4" s="76"/>
      <c r="F4" s="76"/>
      <c r="G4" s="76"/>
      <c r="H4" s="76"/>
      <c r="I4" s="76"/>
      <c r="J4" s="111"/>
      <c r="K4" s="28"/>
    </row>
    <row r="5" spans="1:11" ht="12.75">
      <c r="A5" s="28" t="s">
        <v>93</v>
      </c>
      <c r="B5" s="136">
        <v>89</v>
      </c>
      <c r="C5" s="30">
        <v>76</v>
      </c>
      <c r="D5" s="30">
        <v>84</v>
      </c>
      <c r="E5" s="30">
        <v>148</v>
      </c>
      <c r="F5" s="30">
        <v>121</v>
      </c>
      <c r="G5" s="30">
        <v>127</v>
      </c>
      <c r="H5" s="87">
        <v>126</v>
      </c>
      <c r="I5" s="87">
        <v>109</v>
      </c>
      <c r="J5" s="209">
        <v>92</v>
      </c>
      <c r="K5" s="43"/>
    </row>
    <row r="6" spans="1:11" ht="12.75">
      <c r="A6" s="28" t="s">
        <v>114</v>
      </c>
      <c r="B6" s="136">
        <v>40</v>
      </c>
      <c r="C6" s="30">
        <v>51</v>
      </c>
      <c r="D6" s="30">
        <v>40</v>
      </c>
      <c r="E6" s="30">
        <v>12</v>
      </c>
      <c r="F6" s="30">
        <v>8</v>
      </c>
      <c r="G6" s="30">
        <v>17</v>
      </c>
      <c r="H6" s="88" t="s">
        <v>79</v>
      </c>
      <c r="I6" s="87">
        <v>1</v>
      </c>
      <c r="J6" s="209">
        <v>4</v>
      </c>
      <c r="K6" s="22"/>
    </row>
    <row r="7" spans="1:11" ht="12.75">
      <c r="A7" s="28" t="s">
        <v>73</v>
      </c>
      <c r="B7" s="136">
        <v>7</v>
      </c>
      <c r="C7" s="30">
        <v>3</v>
      </c>
      <c r="D7" s="30">
        <v>8</v>
      </c>
      <c r="E7" s="30">
        <v>3</v>
      </c>
      <c r="F7" s="30">
        <v>2</v>
      </c>
      <c r="G7" s="30">
        <v>3</v>
      </c>
      <c r="H7" s="87">
        <v>2</v>
      </c>
      <c r="I7" s="88" t="s">
        <v>79</v>
      </c>
      <c r="J7" s="209">
        <v>1</v>
      </c>
      <c r="K7" s="22"/>
    </row>
    <row r="8" spans="1:11" ht="12.75">
      <c r="A8" s="28"/>
      <c r="B8" s="136"/>
      <c r="C8" s="30"/>
      <c r="D8" s="30"/>
      <c r="E8" s="30"/>
      <c r="F8" s="30"/>
      <c r="G8" s="30"/>
      <c r="H8" s="87"/>
      <c r="I8" s="88"/>
      <c r="J8" s="209"/>
      <c r="K8" s="22"/>
    </row>
    <row r="9" spans="1:11" ht="12.75">
      <c r="A9" s="28" t="s">
        <v>249</v>
      </c>
      <c r="B9" s="136"/>
      <c r="C9" s="30"/>
      <c r="D9" s="30"/>
      <c r="E9" s="30"/>
      <c r="F9" s="30"/>
      <c r="G9" s="30"/>
      <c r="H9" s="87"/>
      <c r="I9" s="87"/>
      <c r="J9" s="209"/>
      <c r="K9" s="22"/>
    </row>
    <row r="10" spans="1:11" ht="12.75">
      <c r="A10" s="28" t="s">
        <v>290</v>
      </c>
      <c r="B10" s="136">
        <v>2</v>
      </c>
      <c r="C10" s="30">
        <v>6</v>
      </c>
      <c r="D10" s="30">
        <v>5</v>
      </c>
      <c r="E10" s="30">
        <v>6</v>
      </c>
      <c r="F10" s="30">
        <v>3</v>
      </c>
      <c r="G10" s="30">
        <v>10</v>
      </c>
      <c r="H10" s="87">
        <v>12</v>
      </c>
      <c r="I10" s="87">
        <v>8</v>
      </c>
      <c r="J10" s="209">
        <v>8</v>
      </c>
      <c r="K10" s="22"/>
    </row>
    <row r="11" spans="1:11" ht="12.75">
      <c r="A11" s="28" t="s">
        <v>291</v>
      </c>
      <c r="B11" s="136">
        <v>25</v>
      </c>
      <c r="C11" s="30">
        <v>26</v>
      </c>
      <c r="D11" s="30">
        <v>26</v>
      </c>
      <c r="E11" s="30">
        <v>20</v>
      </c>
      <c r="F11" s="30">
        <v>26</v>
      </c>
      <c r="G11" s="30">
        <v>37</v>
      </c>
      <c r="H11" s="87">
        <v>43</v>
      </c>
      <c r="I11" s="87">
        <v>21</v>
      </c>
      <c r="J11" s="209">
        <v>22</v>
      </c>
      <c r="K11" s="22"/>
    </row>
    <row r="12" spans="1:11" ht="12.75">
      <c r="A12" s="28" t="s">
        <v>292</v>
      </c>
      <c r="B12" s="137" t="s">
        <v>100</v>
      </c>
      <c r="C12" s="33" t="s">
        <v>100</v>
      </c>
      <c r="D12" s="33" t="s">
        <v>100</v>
      </c>
      <c r="E12" s="33">
        <v>40</v>
      </c>
      <c r="F12" s="33">
        <v>34</v>
      </c>
      <c r="G12" s="33">
        <v>54</v>
      </c>
      <c r="H12" s="36">
        <v>45</v>
      </c>
      <c r="I12" s="36">
        <v>40</v>
      </c>
      <c r="J12" s="212">
        <v>29</v>
      </c>
      <c r="K12" s="28"/>
    </row>
    <row r="13" spans="1:11" ht="12.75">
      <c r="A13" s="28"/>
      <c r="B13" s="30"/>
      <c r="C13" s="30"/>
      <c r="D13" s="30"/>
      <c r="E13" s="30"/>
      <c r="F13" s="30"/>
      <c r="G13" s="30"/>
      <c r="H13" s="87"/>
      <c r="I13" s="87"/>
      <c r="J13" s="87"/>
      <c r="K13" s="28"/>
    </row>
    <row r="14" spans="1:11" ht="12.75">
      <c r="A14" s="18" t="s">
        <v>2</v>
      </c>
      <c r="K14" s="2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2" sqref="A2"/>
    </sheetView>
  </sheetViews>
  <sheetFormatPr defaultColWidth="9.140625" defaultRowHeight="12.75"/>
  <cols>
    <col min="1" max="1" width="17.421875" style="0" customWidth="1"/>
  </cols>
  <sheetData>
    <row r="1" spans="1:8" ht="12.75">
      <c r="A1" s="45" t="s">
        <v>253</v>
      </c>
      <c r="B1" s="45" t="s">
        <v>236</v>
      </c>
      <c r="C1" s="47"/>
      <c r="D1" s="47"/>
      <c r="E1" s="47"/>
      <c r="F1" s="47"/>
      <c r="G1" s="47"/>
      <c r="H1" s="47"/>
    </row>
    <row r="2" spans="1:7" ht="12.75">
      <c r="A2" s="1"/>
      <c r="G2" s="89"/>
    </row>
    <row r="3" spans="1:7" ht="12.75">
      <c r="A3" s="28"/>
      <c r="B3" s="124">
        <v>2004</v>
      </c>
      <c r="C3" s="29">
        <v>2005</v>
      </c>
      <c r="D3" s="29">
        <v>2006</v>
      </c>
      <c r="E3" s="29">
        <v>2007</v>
      </c>
      <c r="F3" s="29">
        <v>2008</v>
      </c>
      <c r="G3" s="217">
        <v>2009</v>
      </c>
    </row>
    <row r="4" spans="1:7" ht="12.75">
      <c r="A4" s="205"/>
      <c r="B4" s="110" t="s">
        <v>294</v>
      </c>
      <c r="C4" s="76"/>
      <c r="D4" s="76"/>
      <c r="E4" s="76"/>
      <c r="F4" s="76"/>
      <c r="G4" s="218"/>
    </row>
    <row r="5" spans="1:7" ht="12.75">
      <c r="A5" s="28" t="s">
        <v>197</v>
      </c>
      <c r="B5" s="134">
        <v>9</v>
      </c>
      <c r="C5" s="28">
        <v>9</v>
      </c>
      <c r="D5" s="28">
        <v>8</v>
      </c>
      <c r="E5" s="28">
        <v>7</v>
      </c>
      <c r="F5" s="28">
        <v>8</v>
      </c>
      <c r="G5" s="183" t="s">
        <v>100</v>
      </c>
    </row>
    <row r="6" spans="1:7" ht="12.75">
      <c r="A6" s="28" t="s">
        <v>198</v>
      </c>
      <c r="B6" s="203">
        <v>2</v>
      </c>
      <c r="C6" s="21">
        <v>2</v>
      </c>
      <c r="D6" s="21">
        <v>2</v>
      </c>
      <c r="E6" s="21">
        <v>1</v>
      </c>
      <c r="F6" s="21">
        <v>2</v>
      </c>
      <c r="G6" s="221">
        <v>3</v>
      </c>
    </row>
    <row r="7" spans="1:7" ht="12.75">
      <c r="A7" s="28"/>
      <c r="B7" s="28"/>
      <c r="C7" s="28"/>
      <c r="D7" s="28"/>
      <c r="E7" s="28"/>
      <c r="F7" s="28"/>
      <c r="G7" s="86"/>
    </row>
    <row r="8" s="34" customFormat="1" ht="11.25">
      <c r="A8" s="17" t="s">
        <v>245</v>
      </c>
    </row>
    <row r="10" ht="12.75">
      <c r="A10" s="2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A2" sqref="A2"/>
    </sheetView>
  </sheetViews>
  <sheetFormatPr defaultColWidth="9.140625" defaultRowHeight="12.75"/>
  <cols>
    <col min="1" max="1" width="9.421875" style="0" customWidth="1"/>
    <col min="2" max="6" width="13.7109375" style="0" customWidth="1"/>
    <col min="7" max="7" width="9.140625" style="0" hidden="1" customWidth="1"/>
    <col min="10" max="10" width="10.140625" style="0" customWidth="1"/>
    <col min="11" max="11" width="11.8515625" style="0" customWidth="1"/>
    <col min="12" max="12" width="13.28125" style="0" customWidth="1"/>
    <col min="13" max="13" width="14.28125" style="0" customWidth="1"/>
  </cols>
  <sheetData>
    <row r="1" spans="1:13" ht="12.75">
      <c r="A1" s="45" t="s">
        <v>250</v>
      </c>
      <c r="B1" s="45" t="s">
        <v>186</v>
      </c>
      <c r="I1" s="98"/>
      <c r="J1" s="98"/>
      <c r="K1" s="98"/>
      <c r="L1" s="98"/>
      <c r="M1" s="98"/>
    </row>
    <row r="2" spans="9:13" ht="12.75">
      <c r="I2" s="98"/>
      <c r="J2" s="98"/>
      <c r="K2" s="98"/>
      <c r="L2" s="98"/>
      <c r="M2" s="98"/>
    </row>
    <row r="3" spans="1:14" ht="12.75">
      <c r="A3" s="28"/>
      <c r="B3" s="124" t="s">
        <v>102</v>
      </c>
      <c r="C3" s="29" t="s">
        <v>103</v>
      </c>
      <c r="D3" s="29" t="s">
        <v>104</v>
      </c>
      <c r="E3" s="29" t="s">
        <v>105</v>
      </c>
      <c r="F3" s="123" t="s">
        <v>106</v>
      </c>
      <c r="I3" s="87"/>
      <c r="J3" s="87"/>
      <c r="K3" s="87"/>
      <c r="L3" s="87"/>
      <c r="M3" s="87"/>
      <c r="N3" s="87"/>
    </row>
    <row r="4" spans="1:14" ht="12.75">
      <c r="A4" s="28"/>
      <c r="B4" s="110" t="s">
        <v>294</v>
      </c>
      <c r="C4" s="76"/>
      <c r="D4" s="76"/>
      <c r="E4" s="76"/>
      <c r="F4" s="111"/>
      <c r="I4" s="87"/>
      <c r="J4" s="87"/>
      <c r="K4" s="87"/>
      <c r="L4" s="87"/>
      <c r="M4" s="87"/>
      <c r="N4" s="87"/>
    </row>
    <row r="5" spans="1:14" ht="12.75">
      <c r="A5" s="25">
        <v>2000</v>
      </c>
      <c r="B5" s="125">
        <v>48</v>
      </c>
      <c r="C5" s="92">
        <v>39</v>
      </c>
      <c r="D5" s="92">
        <v>12</v>
      </c>
      <c r="E5" s="92">
        <v>1</v>
      </c>
      <c r="F5" s="126">
        <v>1</v>
      </c>
      <c r="I5" s="87"/>
      <c r="J5" s="87"/>
      <c r="K5" s="87"/>
      <c r="L5" s="87"/>
      <c r="M5" s="87"/>
      <c r="N5" s="87"/>
    </row>
    <row r="6" spans="1:14" ht="12.75">
      <c r="A6" s="25">
        <v>2001</v>
      </c>
      <c r="B6" s="125">
        <v>48</v>
      </c>
      <c r="C6" s="92">
        <v>37</v>
      </c>
      <c r="D6" s="92">
        <v>12</v>
      </c>
      <c r="E6" s="92">
        <v>2</v>
      </c>
      <c r="F6" s="126">
        <v>1</v>
      </c>
      <c r="I6" s="87"/>
      <c r="J6" s="87"/>
      <c r="K6" s="87"/>
      <c r="L6" s="87"/>
      <c r="M6" s="87"/>
      <c r="N6" s="87"/>
    </row>
    <row r="7" spans="1:14" ht="12.75">
      <c r="A7" s="25">
        <v>2002</v>
      </c>
      <c r="B7" s="125">
        <v>47</v>
      </c>
      <c r="C7" s="92">
        <v>37</v>
      </c>
      <c r="D7" s="92">
        <v>13</v>
      </c>
      <c r="E7" s="92">
        <v>2</v>
      </c>
      <c r="F7" s="126">
        <v>1</v>
      </c>
      <c r="I7" s="87"/>
      <c r="J7" s="87"/>
      <c r="K7" s="87"/>
      <c r="L7" s="87"/>
      <c r="M7" s="87"/>
      <c r="N7" s="87"/>
    </row>
    <row r="8" spans="1:14" ht="12.75">
      <c r="A8" s="25">
        <v>2003</v>
      </c>
      <c r="B8" s="125">
        <v>47</v>
      </c>
      <c r="C8" s="92">
        <v>37</v>
      </c>
      <c r="D8" s="92">
        <v>13</v>
      </c>
      <c r="E8" s="92">
        <v>2</v>
      </c>
      <c r="F8" s="126">
        <v>1</v>
      </c>
      <c r="I8" s="87"/>
      <c r="J8" s="87"/>
      <c r="K8" s="87"/>
      <c r="L8" s="87"/>
      <c r="M8" s="87"/>
      <c r="N8" s="87"/>
    </row>
    <row r="9" spans="1:14" ht="12.75">
      <c r="A9" s="25">
        <v>2004</v>
      </c>
      <c r="B9" s="125">
        <v>48</v>
      </c>
      <c r="C9" s="92">
        <v>37</v>
      </c>
      <c r="D9" s="92">
        <v>13</v>
      </c>
      <c r="E9" s="92">
        <v>2</v>
      </c>
      <c r="F9" s="126">
        <v>1</v>
      </c>
      <c r="I9" s="87"/>
      <c r="J9" s="87"/>
      <c r="K9" s="87"/>
      <c r="L9" s="87"/>
      <c r="M9" s="87"/>
      <c r="N9" s="87"/>
    </row>
    <row r="10" spans="1:14" ht="12.75">
      <c r="A10" s="25">
        <v>2005</v>
      </c>
      <c r="B10" s="125">
        <v>47</v>
      </c>
      <c r="C10" s="92">
        <v>37</v>
      </c>
      <c r="D10" s="92">
        <v>14</v>
      </c>
      <c r="E10" s="92">
        <v>2</v>
      </c>
      <c r="F10" s="126">
        <v>1</v>
      </c>
      <c r="I10" s="87"/>
      <c r="J10" s="87"/>
      <c r="K10" s="87"/>
      <c r="L10" s="87"/>
      <c r="M10" s="87"/>
      <c r="N10" s="87"/>
    </row>
    <row r="11" spans="1:14" ht="12.75">
      <c r="A11" s="25">
        <v>2006</v>
      </c>
      <c r="B11" s="125">
        <v>46</v>
      </c>
      <c r="C11" s="92">
        <v>38</v>
      </c>
      <c r="D11" s="92">
        <v>14</v>
      </c>
      <c r="E11" s="92">
        <v>2</v>
      </c>
      <c r="F11" s="126">
        <v>1</v>
      </c>
      <c r="I11" s="87"/>
      <c r="J11" s="87"/>
      <c r="K11" s="87"/>
      <c r="L11" s="87"/>
      <c r="M11" s="87"/>
      <c r="N11" s="87"/>
    </row>
    <row r="12" spans="1:14" ht="12.75">
      <c r="A12" s="25">
        <v>2007</v>
      </c>
      <c r="B12" s="125">
        <v>45</v>
      </c>
      <c r="C12" s="92">
        <v>38</v>
      </c>
      <c r="D12" s="92">
        <v>10</v>
      </c>
      <c r="E12" s="92">
        <v>6</v>
      </c>
      <c r="F12" s="126">
        <v>1</v>
      </c>
      <c r="I12" s="87"/>
      <c r="J12" s="87"/>
      <c r="K12" s="87"/>
      <c r="L12" s="87"/>
      <c r="M12" s="87"/>
      <c r="N12" s="87"/>
    </row>
    <row r="13" spans="1:14" ht="12.75">
      <c r="A13" s="25">
        <v>2008</v>
      </c>
      <c r="B13" s="125">
        <v>47</v>
      </c>
      <c r="C13" s="92">
        <v>37</v>
      </c>
      <c r="D13" s="92">
        <v>13</v>
      </c>
      <c r="E13" s="92">
        <v>2</v>
      </c>
      <c r="F13" s="126">
        <v>1</v>
      </c>
      <c r="I13" s="87"/>
      <c r="J13" s="87"/>
      <c r="K13" s="87"/>
      <c r="L13" s="87"/>
      <c r="M13" s="87"/>
      <c r="N13" s="87"/>
    </row>
    <row r="14" spans="1:14" s="13" customFormat="1" ht="12.75">
      <c r="A14" s="25" t="s">
        <v>282</v>
      </c>
      <c r="B14" s="127">
        <v>48</v>
      </c>
      <c r="C14" s="38">
        <v>37</v>
      </c>
      <c r="D14" s="224">
        <v>14</v>
      </c>
      <c r="E14" s="224"/>
      <c r="F14" s="128">
        <v>1</v>
      </c>
      <c r="I14" s="87"/>
      <c r="J14" s="87"/>
      <c r="K14" s="87"/>
      <c r="L14" s="87"/>
      <c r="M14" s="87"/>
      <c r="N14" s="87"/>
    </row>
    <row r="15" spans="1:14" s="13" customFormat="1" ht="12.75">
      <c r="A15" s="25"/>
      <c r="B15" s="92"/>
      <c r="C15" s="92"/>
      <c r="D15" s="99"/>
      <c r="E15" s="99"/>
      <c r="F15" s="92"/>
      <c r="I15" s="87"/>
      <c r="J15" s="87"/>
      <c r="K15" s="87"/>
      <c r="L15" s="87"/>
      <c r="M15" s="87"/>
      <c r="N15" s="87"/>
    </row>
    <row r="16" spans="1:13" s="13" customFormat="1" ht="12.75">
      <c r="A16" s="25" t="s">
        <v>255</v>
      </c>
      <c r="B16" s="92" t="s">
        <v>296</v>
      </c>
      <c r="C16" s="92"/>
      <c r="D16" s="93"/>
      <c r="E16" s="93"/>
      <c r="F16" s="92"/>
      <c r="I16" s="98"/>
      <c r="J16" s="98"/>
      <c r="K16" s="98"/>
      <c r="L16" s="98"/>
      <c r="M16" s="98"/>
    </row>
    <row r="17" ht="12.75">
      <c r="A17" s="17" t="s">
        <v>129</v>
      </c>
    </row>
    <row r="20" spans="1:8" ht="12.75">
      <c r="A20" s="13"/>
      <c r="B20" s="13"/>
      <c r="C20" s="13"/>
      <c r="D20" s="13"/>
      <c r="E20" s="13"/>
      <c r="F20" s="13"/>
      <c r="G20" s="13"/>
      <c r="H20" s="13"/>
    </row>
    <row r="21" spans="1:8" ht="12.75">
      <c r="A21" s="13"/>
      <c r="B21" s="30"/>
      <c r="C21" s="30"/>
      <c r="D21" s="30"/>
      <c r="E21" s="30"/>
      <c r="F21" s="30"/>
      <c r="G21" s="13"/>
      <c r="H21" s="13"/>
    </row>
    <row r="22" spans="1:8" ht="12.75">
      <c r="A22" s="25"/>
      <c r="B22" s="92"/>
      <c r="C22" s="92"/>
      <c r="D22" s="92"/>
      <c r="E22" s="92"/>
      <c r="F22" s="92"/>
      <c r="G22" s="13"/>
      <c r="H22" s="13"/>
    </row>
    <row r="23" spans="1:8" ht="12.75">
      <c r="A23" s="25"/>
      <c r="B23" s="92"/>
      <c r="C23" s="92"/>
      <c r="D23" s="92"/>
      <c r="E23" s="92"/>
      <c r="F23" s="92"/>
      <c r="G23" s="13"/>
      <c r="H23" s="13"/>
    </row>
    <row r="24" spans="1:8" ht="12.75">
      <c r="A24" s="25"/>
      <c r="B24" s="92"/>
      <c r="C24" s="92"/>
      <c r="D24" s="92"/>
      <c r="E24" s="92"/>
      <c r="F24" s="92"/>
      <c r="G24" s="13"/>
      <c r="H24" s="13"/>
    </row>
    <row r="25" spans="1:8" ht="12.75">
      <c r="A25" s="25"/>
      <c r="B25" s="92"/>
      <c r="C25" s="92"/>
      <c r="D25" s="92"/>
      <c r="E25" s="92"/>
      <c r="F25" s="92"/>
      <c r="G25" s="13"/>
      <c r="H25" s="13"/>
    </row>
    <row r="26" spans="1:8" ht="12.75">
      <c r="A26" s="25"/>
      <c r="B26" s="92"/>
      <c r="C26" s="92"/>
      <c r="D26" s="92"/>
      <c r="E26" s="92"/>
      <c r="F26" s="92"/>
      <c r="G26" s="13"/>
      <c r="H26" s="13"/>
    </row>
    <row r="27" spans="1:8" ht="12.75">
      <c r="A27" s="25"/>
      <c r="B27" s="92"/>
      <c r="C27" s="92"/>
      <c r="D27" s="92"/>
      <c r="E27" s="92"/>
      <c r="F27" s="92"/>
      <c r="G27" s="13"/>
      <c r="H27" s="13"/>
    </row>
    <row r="28" spans="1:8" ht="12.75">
      <c r="A28" s="25"/>
      <c r="B28" s="28"/>
      <c r="C28" s="30"/>
      <c r="D28" s="30"/>
      <c r="E28" s="30"/>
      <c r="F28" s="30"/>
      <c r="G28" s="29"/>
      <c r="H28" s="13"/>
    </row>
    <row r="29" spans="1:8" ht="12.75">
      <c r="A29" s="25"/>
      <c r="B29" s="28"/>
      <c r="C29" s="94"/>
      <c r="D29" s="30"/>
      <c r="E29" s="30"/>
      <c r="F29" s="30"/>
      <c r="G29" s="33"/>
      <c r="H29" s="13"/>
    </row>
    <row r="30" spans="1:8" ht="12.75">
      <c r="A30" s="25"/>
      <c r="B30" s="25"/>
      <c r="C30" s="28"/>
      <c r="D30" s="28"/>
      <c r="E30" s="28"/>
      <c r="F30" s="28"/>
      <c r="G30" s="22"/>
      <c r="H30" s="13"/>
    </row>
    <row r="31" spans="1:8" ht="12.75">
      <c r="A31" s="25"/>
      <c r="B31" s="25"/>
      <c r="C31" s="28"/>
      <c r="D31" s="28"/>
      <c r="E31" s="28"/>
      <c r="F31" s="28"/>
      <c r="G31" s="22"/>
      <c r="H31" s="13"/>
    </row>
    <row r="32" spans="1:8" ht="12.75">
      <c r="A32" s="25"/>
      <c r="B32" s="25"/>
      <c r="C32" s="28"/>
      <c r="D32" s="28"/>
      <c r="E32" s="28"/>
      <c r="F32" s="28"/>
      <c r="G32" s="22"/>
      <c r="H32" s="13"/>
    </row>
    <row r="33" spans="2:7" ht="12.75">
      <c r="B33" s="25"/>
      <c r="C33" s="28"/>
      <c r="D33" s="28"/>
      <c r="E33" s="28"/>
      <c r="F33" s="28"/>
      <c r="G33" s="22"/>
    </row>
    <row r="34" spans="2:7" ht="12.75">
      <c r="B34" s="25"/>
      <c r="C34" s="28"/>
      <c r="D34" s="28"/>
      <c r="E34" s="28"/>
      <c r="F34" s="28"/>
      <c r="G34" s="22"/>
    </row>
    <row r="35" spans="2:7" ht="12.75">
      <c r="B35" s="25"/>
      <c r="C35" s="28"/>
      <c r="D35" s="28"/>
      <c r="E35" s="28"/>
      <c r="F35" s="28"/>
      <c r="G35" s="22"/>
    </row>
    <row r="36" spans="2:7" ht="12.75">
      <c r="B36" s="25"/>
      <c r="C36" s="28"/>
      <c r="D36" s="28"/>
      <c r="E36" s="28"/>
      <c r="F36" s="28"/>
      <c r="G36" s="22"/>
    </row>
    <row r="37" spans="2:7" ht="12.75">
      <c r="B37" s="25"/>
      <c r="C37" s="28"/>
      <c r="D37" s="28"/>
      <c r="E37" s="28"/>
      <c r="F37" s="28"/>
      <c r="G37" s="22"/>
    </row>
    <row r="38" spans="2:7" ht="12.75">
      <c r="B38" s="25"/>
      <c r="C38" s="28"/>
      <c r="D38" s="28"/>
      <c r="E38" s="28"/>
      <c r="F38" s="28"/>
      <c r="G38" s="22"/>
    </row>
    <row r="39" spans="2:7" ht="12.75">
      <c r="B39" s="25"/>
      <c r="C39" s="28"/>
      <c r="D39" s="28"/>
      <c r="E39" s="28"/>
      <c r="F39" s="28"/>
      <c r="G39" s="21"/>
    </row>
  </sheetData>
  <mergeCells count="1">
    <mergeCell ref="D14:E1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A2" sqref="A2"/>
    </sheetView>
  </sheetViews>
  <sheetFormatPr defaultColWidth="9.140625" defaultRowHeight="12.75"/>
  <cols>
    <col min="1" max="1" width="9.57421875" style="0" customWidth="1"/>
    <col min="2" max="12" width="6.7109375" style="0" customWidth="1"/>
  </cols>
  <sheetData>
    <row r="1" spans="1:2" ht="12.75">
      <c r="A1" s="45" t="s">
        <v>132</v>
      </c>
      <c r="B1" s="46" t="s">
        <v>133</v>
      </c>
    </row>
    <row r="2" spans="2:11" ht="12.75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28"/>
      <c r="B3" s="124">
        <v>2000</v>
      </c>
      <c r="C3" s="29">
        <v>2001</v>
      </c>
      <c r="D3" s="29">
        <v>2002</v>
      </c>
      <c r="E3" s="29">
        <v>2003</v>
      </c>
      <c r="F3" s="29">
        <v>2004</v>
      </c>
      <c r="G3" s="29">
        <v>2005</v>
      </c>
      <c r="H3" s="29">
        <v>2006</v>
      </c>
      <c r="I3" s="29">
        <v>2007</v>
      </c>
      <c r="J3" s="29">
        <v>2008</v>
      </c>
      <c r="K3" s="123">
        <v>2009</v>
      </c>
    </row>
    <row r="4" spans="1:11" ht="12.75">
      <c r="A4" s="28"/>
      <c r="B4" s="110" t="s">
        <v>294</v>
      </c>
      <c r="C4" s="76"/>
      <c r="D4" s="76"/>
      <c r="E4" s="76"/>
      <c r="F4" s="76"/>
      <c r="G4" s="76"/>
      <c r="H4" s="76"/>
      <c r="I4" s="76"/>
      <c r="J4" s="76"/>
      <c r="K4" s="111"/>
    </row>
    <row r="5" spans="1:11" ht="12.75">
      <c r="A5" s="28" t="s">
        <v>134</v>
      </c>
      <c r="B5" s="129">
        <v>34.5</v>
      </c>
      <c r="C5" s="44">
        <v>35.1</v>
      </c>
      <c r="D5" s="44">
        <v>36</v>
      </c>
      <c r="E5" s="44">
        <v>36.5</v>
      </c>
      <c r="F5" s="44">
        <v>37.1</v>
      </c>
      <c r="G5" s="44">
        <v>37.6</v>
      </c>
      <c r="H5" s="44">
        <v>38.4</v>
      </c>
      <c r="I5" s="44">
        <v>39.2</v>
      </c>
      <c r="J5" s="44">
        <v>40.2</v>
      </c>
      <c r="K5" s="130">
        <v>40.8</v>
      </c>
    </row>
    <row r="6" spans="1:11" ht="12.75">
      <c r="A6" s="28"/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="18" customFormat="1" ht="11.25">
      <c r="A7" s="18" t="s">
        <v>297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A2" sqref="A2"/>
    </sheetView>
  </sheetViews>
  <sheetFormatPr defaultColWidth="9.140625" defaultRowHeight="12.75"/>
  <cols>
    <col min="1" max="3" width="15.7109375" style="0" customWidth="1"/>
    <col min="4" max="4" width="6.7109375" style="0" customWidth="1"/>
  </cols>
  <sheetData>
    <row r="1" spans="1:2" ht="12.75">
      <c r="A1" s="45" t="s">
        <v>135</v>
      </c>
      <c r="B1" s="45" t="s">
        <v>251</v>
      </c>
    </row>
    <row r="3" spans="1:3" ht="12.75">
      <c r="A3" s="28"/>
      <c r="B3" s="124" t="s">
        <v>101</v>
      </c>
      <c r="C3" s="123"/>
    </row>
    <row r="4" spans="1:3" ht="12.75">
      <c r="A4" s="28"/>
      <c r="B4" s="110" t="s">
        <v>293</v>
      </c>
      <c r="C4" s="111" t="s">
        <v>294</v>
      </c>
    </row>
    <row r="5" spans="1:3" s="13" customFormat="1" ht="12.75">
      <c r="A5" s="28" t="s">
        <v>61</v>
      </c>
      <c r="B5" s="118">
        <v>15547</v>
      </c>
      <c r="C5" s="119">
        <v>100</v>
      </c>
    </row>
    <row r="6" spans="1:3" ht="12.75">
      <c r="A6" s="28" t="s">
        <v>298</v>
      </c>
      <c r="B6" s="118">
        <v>3421</v>
      </c>
      <c r="C6" s="119">
        <v>25</v>
      </c>
    </row>
    <row r="7" spans="1:3" ht="12.75">
      <c r="A7" s="28" t="s">
        <v>299</v>
      </c>
      <c r="B7" s="118">
        <v>2405</v>
      </c>
      <c r="C7" s="119">
        <v>18</v>
      </c>
    </row>
    <row r="8" spans="1:3" ht="12.75">
      <c r="A8" s="28" t="s">
        <v>300</v>
      </c>
      <c r="B8" s="118">
        <v>2118</v>
      </c>
      <c r="C8" s="119">
        <v>16</v>
      </c>
    </row>
    <row r="9" spans="1:3" ht="12.75">
      <c r="A9" s="28" t="s">
        <v>301</v>
      </c>
      <c r="B9" s="118">
        <v>1775</v>
      </c>
      <c r="C9" s="119">
        <v>13</v>
      </c>
    </row>
    <row r="10" spans="1:3" ht="12.75">
      <c r="A10" s="28" t="s">
        <v>302</v>
      </c>
      <c r="B10" s="118">
        <v>1343</v>
      </c>
      <c r="C10" s="119">
        <v>10</v>
      </c>
    </row>
    <row r="11" spans="1:3" ht="12.75">
      <c r="A11" s="28" t="s">
        <v>303</v>
      </c>
      <c r="B11" s="118">
        <v>1157</v>
      </c>
      <c r="C11" s="119">
        <v>9</v>
      </c>
    </row>
    <row r="12" spans="1:3" ht="12.75">
      <c r="A12" s="28" t="s">
        <v>304</v>
      </c>
      <c r="B12" s="118">
        <v>935</v>
      </c>
      <c r="C12" s="119">
        <v>7</v>
      </c>
    </row>
    <row r="13" spans="1:3" ht="12.75">
      <c r="A13" s="28" t="s">
        <v>305</v>
      </c>
      <c r="B13" s="118">
        <v>345</v>
      </c>
      <c r="C13" s="119">
        <v>3</v>
      </c>
    </row>
    <row r="14" spans="1:3" ht="12.75">
      <c r="A14" s="28" t="s">
        <v>306</v>
      </c>
      <c r="B14" s="120">
        <v>125</v>
      </c>
      <c r="C14" s="121">
        <v>1</v>
      </c>
    </row>
    <row r="15" spans="1:3" ht="12.75">
      <c r="A15" s="28"/>
      <c r="B15" s="26"/>
      <c r="C15" s="28"/>
    </row>
    <row r="16" spans="1:7" ht="12.75">
      <c r="A16" s="31" t="s">
        <v>252</v>
      </c>
      <c r="B16" s="31"/>
      <c r="C16" s="31"/>
      <c r="D16" s="10"/>
      <c r="E16" s="10"/>
      <c r="F16" s="10"/>
      <c r="G16" s="10"/>
    </row>
    <row r="17" spans="1:7" ht="12.75">
      <c r="A17" s="10"/>
      <c r="B17" s="10"/>
      <c r="C17" s="10"/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/>
      <c r="B20" s="10"/>
      <c r="C20" s="10"/>
      <c r="D20" s="10"/>
      <c r="E20" s="10"/>
      <c r="F20" s="10"/>
      <c r="G20" s="10"/>
    </row>
    <row r="21" spans="1:7" ht="12.75">
      <c r="A21" s="10"/>
      <c r="B21" s="10"/>
      <c r="C21" s="10"/>
      <c r="D21" s="10"/>
      <c r="E21" s="10"/>
      <c r="F21" s="10"/>
      <c r="G21" s="10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A2" sqref="A2"/>
    </sheetView>
  </sheetViews>
  <sheetFormatPr defaultColWidth="9.140625" defaultRowHeight="12.75"/>
  <cols>
    <col min="1" max="1" width="18.7109375" style="0" customWidth="1"/>
    <col min="2" max="6" width="16.421875" style="0" customWidth="1"/>
  </cols>
  <sheetData>
    <row r="1" spans="1:2" ht="12.75">
      <c r="A1" s="45" t="s">
        <v>137</v>
      </c>
      <c r="B1" s="45" t="s">
        <v>136</v>
      </c>
    </row>
    <row r="3" spans="1:5" ht="24">
      <c r="A3" s="28"/>
      <c r="B3" s="101" t="s">
        <v>96</v>
      </c>
      <c r="C3" s="32" t="s">
        <v>97</v>
      </c>
      <c r="D3" s="32" t="s">
        <v>98</v>
      </c>
      <c r="E3" s="102" t="s">
        <v>99</v>
      </c>
    </row>
    <row r="4" spans="1:5" ht="12.75">
      <c r="A4" s="28" t="s">
        <v>138</v>
      </c>
      <c r="B4" s="103">
        <v>90.8</v>
      </c>
      <c r="C4" s="91"/>
      <c r="D4" s="91"/>
      <c r="E4" s="104" t="s">
        <v>100</v>
      </c>
    </row>
    <row r="5" spans="1:5" ht="12.75">
      <c r="A5" s="28"/>
      <c r="B5" s="103"/>
      <c r="C5" s="91"/>
      <c r="D5" s="91"/>
      <c r="E5" s="105"/>
    </row>
    <row r="6" spans="1:5" ht="12.75">
      <c r="A6" s="28" t="s">
        <v>139</v>
      </c>
      <c r="B6" s="103">
        <v>93.4</v>
      </c>
      <c r="C6" s="91">
        <v>2.9</v>
      </c>
      <c r="D6" s="91"/>
      <c r="E6" s="105"/>
    </row>
    <row r="7" spans="1:5" ht="12.75">
      <c r="A7" s="28" t="s">
        <v>140</v>
      </c>
      <c r="B7" s="103">
        <v>94.4</v>
      </c>
      <c r="C7" s="91">
        <v>1.1</v>
      </c>
      <c r="D7" s="91"/>
      <c r="E7" s="105"/>
    </row>
    <row r="8" spans="1:5" ht="12.75">
      <c r="A8" s="28" t="s">
        <v>141</v>
      </c>
      <c r="B8" s="103">
        <v>93.7</v>
      </c>
      <c r="C8" s="91">
        <v>-0.8</v>
      </c>
      <c r="D8" s="91"/>
      <c r="E8" s="105"/>
    </row>
    <row r="9" spans="1:5" ht="12.75">
      <c r="A9" s="28" t="s">
        <v>142</v>
      </c>
      <c r="B9" s="103">
        <v>93</v>
      </c>
      <c r="C9" s="91">
        <v>-0.7</v>
      </c>
      <c r="D9" s="91">
        <v>2.4</v>
      </c>
      <c r="E9" s="105">
        <v>93.6</v>
      </c>
    </row>
    <row r="10" spans="1:5" ht="12.75">
      <c r="A10" s="28"/>
      <c r="B10" s="103"/>
      <c r="C10" s="91"/>
      <c r="D10" s="91"/>
      <c r="E10" s="105"/>
    </row>
    <row r="11" spans="1:5" ht="12.75">
      <c r="A11" s="28" t="s">
        <v>143</v>
      </c>
      <c r="B11" s="103">
        <v>93.1</v>
      </c>
      <c r="C11" s="91">
        <v>0.1</v>
      </c>
      <c r="D11" s="91">
        <v>-0.4</v>
      </c>
      <c r="E11" s="105"/>
    </row>
    <row r="12" spans="1:5" ht="12.75">
      <c r="A12" s="28" t="s">
        <v>144</v>
      </c>
      <c r="B12" s="103">
        <v>95.3</v>
      </c>
      <c r="C12" s="91">
        <v>2.5</v>
      </c>
      <c r="D12" s="91">
        <v>1</v>
      </c>
      <c r="E12" s="105"/>
    </row>
    <row r="13" spans="1:5" ht="12.75">
      <c r="A13" s="28" t="s">
        <v>145</v>
      </c>
      <c r="B13" s="103">
        <v>95.2</v>
      </c>
      <c r="C13" s="91">
        <v>-0.2</v>
      </c>
      <c r="D13" s="91">
        <v>1.6</v>
      </c>
      <c r="E13" s="105"/>
    </row>
    <row r="14" spans="1:5" ht="12.75">
      <c r="A14" s="28" t="s">
        <v>146</v>
      </c>
      <c r="B14" s="103">
        <v>96.8</v>
      </c>
      <c r="C14" s="91">
        <v>1.7</v>
      </c>
      <c r="D14" s="91">
        <v>4.1</v>
      </c>
      <c r="E14" s="105">
        <v>95.1</v>
      </c>
    </row>
    <row r="15" spans="1:5" ht="12.75">
      <c r="A15" s="28"/>
      <c r="B15" s="103"/>
      <c r="C15" s="91"/>
      <c r="D15" s="91"/>
      <c r="E15" s="105"/>
    </row>
    <row r="16" spans="1:5" ht="12.75">
      <c r="A16" s="28" t="s">
        <v>147</v>
      </c>
      <c r="B16" s="103">
        <v>98.9</v>
      </c>
      <c r="C16" s="91">
        <v>2.1</v>
      </c>
      <c r="D16" s="91">
        <v>6.3</v>
      </c>
      <c r="E16" s="105"/>
    </row>
    <row r="17" spans="1:5" ht="12.75">
      <c r="A17" s="28" t="s">
        <v>148</v>
      </c>
      <c r="B17" s="103">
        <v>99.8</v>
      </c>
      <c r="C17" s="91">
        <v>1</v>
      </c>
      <c r="D17" s="91">
        <v>4.7</v>
      </c>
      <c r="E17" s="105"/>
    </row>
    <row r="18" spans="1:5" ht="12.75">
      <c r="A18" s="28" t="s">
        <v>149</v>
      </c>
      <c r="B18" s="103">
        <v>99.9</v>
      </c>
      <c r="C18" s="91">
        <v>0.1</v>
      </c>
      <c r="D18" s="91">
        <v>5</v>
      </c>
      <c r="E18" s="105"/>
    </row>
    <row r="19" spans="1:5" ht="12.75">
      <c r="A19" s="28" t="s">
        <v>150</v>
      </c>
      <c r="B19" s="103">
        <v>101.4</v>
      </c>
      <c r="C19" s="91">
        <v>1.5</v>
      </c>
      <c r="D19" s="91">
        <v>4.7</v>
      </c>
      <c r="E19" s="105">
        <v>100</v>
      </c>
    </row>
    <row r="20" spans="1:5" ht="12.75">
      <c r="A20" s="28"/>
      <c r="B20" s="103"/>
      <c r="C20" s="91"/>
      <c r="D20" s="91"/>
      <c r="E20" s="105"/>
    </row>
    <row r="21" spans="1:5" ht="12.75">
      <c r="A21" s="28" t="s">
        <v>151</v>
      </c>
      <c r="B21" s="103">
        <v>102.7</v>
      </c>
      <c r="C21" s="91">
        <v>1.2</v>
      </c>
      <c r="D21" s="91">
        <v>3.8</v>
      </c>
      <c r="E21" s="105"/>
    </row>
    <row r="22" spans="1:5" ht="12.75">
      <c r="A22" s="28" t="s">
        <v>152</v>
      </c>
      <c r="B22" s="103">
        <v>103.1</v>
      </c>
      <c r="C22" s="91">
        <v>0.4</v>
      </c>
      <c r="D22" s="91">
        <v>3.3</v>
      </c>
      <c r="E22" s="105"/>
    </row>
    <row r="23" spans="1:5" ht="12.75">
      <c r="A23" s="28" t="s">
        <v>153</v>
      </c>
      <c r="B23" s="103">
        <v>102.8</v>
      </c>
      <c r="C23" s="91">
        <v>-0.3</v>
      </c>
      <c r="D23" s="91">
        <v>3</v>
      </c>
      <c r="E23" s="105"/>
    </row>
    <row r="24" spans="1:5" ht="12.75">
      <c r="A24" s="28" t="s">
        <v>154</v>
      </c>
      <c r="B24" s="103">
        <v>103.9</v>
      </c>
      <c r="C24" s="91">
        <v>1</v>
      </c>
      <c r="D24" s="91">
        <v>2.4</v>
      </c>
      <c r="E24" s="105">
        <v>103.1</v>
      </c>
    </row>
    <row r="25" spans="1:5" ht="12.75">
      <c r="A25" s="28"/>
      <c r="B25" s="103"/>
      <c r="C25" s="91"/>
      <c r="D25" s="91"/>
      <c r="E25" s="105"/>
    </row>
    <row r="26" spans="1:5" ht="12.75">
      <c r="A26" s="28" t="s">
        <v>155</v>
      </c>
      <c r="B26" s="103">
        <v>105.6</v>
      </c>
      <c r="C26" s="91">
        <v>1.6</v>
      </c>
      <c r="D26" s="91">
        <v>2.8</v>
      </c>
      <c r="E26" s="105"/>
    </row>
    <row r="27" spans="1:5" ht="12.75">
      <c r="A27" s="28" t="s">
        <v>156</v>
      </c>
      <c r="B27" s="103">
        <v>106.7</v>
      </c>
      <c r="C27" s="91">
        <v>1.1</v>
      </c>
      <c r="D27" s="91">
        <v>3.5</v>
      </c>
      <c r="E27" s="105"/>
    </row>
    <row r="28" spans="1:5" ht="12.75">
      <c r="A28" s="28" t="s">
        <v>157</v>
      </c>
      <c r="B28" s="103">
        <v>107</v>
      </c>
      <c r="C28" s="91">
        <v>0.2</v>
      </c>
      <c r="D28" s="91">
        <v>4</v>
      </c>
      <c r="E28" s="105"/>
    </row>
    <row r="29" spans="1:5" ht="12.75">
      <c r="A29" s="28" t="s">
        <v>158</v>
      </c>
      <c r="B29" s="103">
        <v>106.8</v>
      </c>
      <c r="C29" s="91">
        <v>-0.1</v>
      </c>
      <c r="D29" s="91">
        <v>2.8</v>
      </c>
      <c r="E29" s="105">
        <v>106.5</v>
      </c>
    </row>
    <row r="30" spans="1:5" ht="12.75">
      <c r="A30" s="28"/>
      <c r="B30" s="103"/>
      <c r="C30" s="91"/>
      <c r="D30" s="91"/>
      <c r="E30" s="105"/>
    </row>
    <row r="31" spans="1:5" ht="12.75">
      <c r="A31" s="28" t="s">
        <v>159</v>
      </c>
      <c r="B31" s="103">
        <v>107.1</v>
      </c>
      <c r="C31" s="91">
        <v>0.3</v>
      </c>
      <c r="D31" s="91">
        <v>1.4</v>
      </c>
      <c r="E31" s="105"/>
    </row>
    <row r="32" spans="1:5" ht="12.75">
      <c r="A32" s="28" t="s">
        <v>160</v>
      </c>
      <c r="B32" s="103">
        <v>107.6</v>
      </c>
      <c r="C32" s="91">
        <v>0.5</v>
      </c>
      <c r="D32" s="91">
        <v>0.9</v>
      </c>
      <c r="E32" s="105"/>
    </row>
    <row r="33" spans="1:5" ht="12.75">
      <c r="A33" s="28" t="s">
        <v>280</v>
      </c>
      <c r="B33" s="103">
        <v>107.3</v>
      </c>
      <c r="C33" s="91">
        <v>-0.3</v>
      </c>
      <c r="D33" s="91">
        <v>0.4</v>
      </c>
      <c r="E33" s="105"/>
    </row>
    <row r="34" spans="1:5" ht="12.75">
      <c r="A34" s="28" t="s">
        <v>281</v>
      </c>
      <c r="B34" s="106">
        <v>106.8</v>
      </c>
      <c r="C34" s="27">
        <v>-0.5</v>
      </c>
      <c r="D34" s="27">
        <v>0</v>
      </c>
      <c r="E34" s="107">
        <v>107.2</v>
      </c>
    </row>
    <row r="35" spans="1:5" ht="12.75">
      <c r="A35" s="28"/>
      <c r="B35" s="91"/>
      <c r="C35" s="91"/>
      <c r="D35" s="91"/>
      <c r="E35" s="91"/>
    </row>
    <row r="36" ht="12.75">
      <c r="A36" s="31" t="s">
        <v>22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2" sqref="A2"/>
    </sheetView>
  </sheetViews>
  <sheetFormatPr defaultColWidth="9.140625" defaultRowHeight="12.75"/>
  <cols>
    <col min="1" max="1" width="26.7109375" style="0" customWidth="1"/>
    <col min="2" max="11" width="7.7109375" style="0" customWidth="1"/>
  </cols>
  <sheetData>
    <row r="1" spans="1:11" ht="12.75">
      <c r="A1" s="45" t="s">
        <v>109</v>
      </c>
      <c r="B1" s="45" t="s">
        <v>161</v>
      </c>
      <c r="C1" s="47"/>
      <c r="D1" s="47"/>
      <c r="E1" s="47"/>
      <c r="F1" s="47"/>
      <c r="G1" s="47"/>
      <c r="H1" s="47"/>
      <c r="I1" s="47"/>
      <c r="J1" s="47"/>
      <c r="K1" s="47"/>
    </row>
    <row r="3" spans="1:11" ht="12.75">
      <c r="A3" s="28"/>
      <c r="B3" s="132">
        <v>2000</v>
      </c>
      <c r="C3" s="20">
        <v>2001</v>
      </c>
      <c r="D3" s="20">
        <v>2002</v>
      </c>
      <c r="E3" s="20">
        <v>2003</v>
      </c>
      <c r="F3" s="20">
        <v>2004</v>
      </c>
      <c r="G3" s="20">
        <v>2005</v>
      </c>
      <c r="H3" s="20">
        <v>2006</v>
      </c>
      <c r="I3" s="20">
        <v>2007</v>
      </c>
      <c r="J3" s="20">
        <v>2008</v>
      </c>
      <c r="K3" s="133">
        <v>2009</v>
      </c>
    </row>
    <row r="4" spans="1:11" ht="12.75">
      <c r="A4" s="28"/>
      <c r="B4" s="110" t="s">
        <v>293</v>
      </c>
      <c r="C4" s="76"/>
      <c r="D4" s="76"/>
      <c r="E4" s="76"/>
      <c r="F4" s="76"/>
      <c r="G4" s="76"/>
      <c r="H4" s="76"/>
      <c r="I4" s="76"/>
      <c r="J4" s="76"/>
      <c r="K4" s="111"/>
    </row>
    <row r="5" spans="1:11" ht="12.75">
      <c r="A5" s="28" t="s">
        <v>128</v>
      </c>
      <c r="B5" s="134">
        <v>699</v>
      </c>
      <c r="C5" s="28">
        <v>727</v>
      </c>
      <c r="D5" s="28">
        <v>638</v>
      </c>
      <c r="E5" s="28">
        <v>726</v>
      </c>
      <c r="F5" s="28">
        <v>838</v>
      </c>
      <c r="G5" s="28">
        <v>875</v>
      </c>
      <c r="H5" s="28">
        <v>936</v>
      </c>
      <c r="I5" s="61" t="s">
        <v>100</v>
      </c>
      <c r="J5" s="61" t="s">
        <v>100</v>
      </c>
      <c r="K5" s="135">
        <v>1020</v>
      </c>
    </row>
    <row r="6" spans="1:11" ht="12.75">
      <c r="A6" s="28"/>
      <c r="B6" s="134"/>
      <c r="C6" s="28"/>
      <c r="D6" s="28"/>
      <c r="E6" s="28"/>
      <c r="F6" s="28"/>
      <c r="G6" s="28"/>
      <c r="H6" s="28"/>
      <c r="I6" s="61"/>
      <c r="J6" s="61"/>
      <c r="K6" s="135"/>
    </row>
    <row r="7" spans="1:11" ht="12.75">
      <c r="A7" s="28" t="s">
        <v>179</v>
      </c>
      <c r="B7" s="134"/>
      <c r="C7" s="28"/>
      <c r="D7" s="28"/>
      <c r="E7" s="28"/>
      <c r="F7" s="28"/>
      <c r="G7" s="28"/>
      <c r="H7" s="28"/>
      <c r="I7" s="61"/>
      <c r="J7" s="61"/>
      <c r="K7" s="119"/>
    </row>
    <row r="8" spans="1:11" ht="12.75">
      <c r="A8" s="28" t="s">
        <v>168</v>
      </c>
      <c r="B8" s="136" t="s">
        <v>100</v>
      </c>
      <c r="C8" s="28">
        <v>36</v>
      </c>
      <c r="D8" s="28">
        <v>34</v>
      </c>
      <c r="E8" s="28">
        <v>36</v>
      </c>
      <c r="F8" s="28">
        <v>43</v>
      </c>
      <c r="G8" s="28">
        <v>75</v>
      </c>
      <c r="H8" s="28">
        <v>45</v>
      </c>
      <c r="I8" s="61" t="s">
        <v>100</v>
      </c>
      <c r="J8" s="61" t="s">
        <v>100</v>
      </c>
      <c r="K8" s="119">
        <v>51</v>
      </c>
    </row>
    <row r="9" spans="1:11" ht="12.75">
      <c r="A9" s="28" t="s">
        <v>169</v>
      </c>
      <c r="B9" s="136" t="s">
        <v>100</v>
      </c>
      <c r="C9" s="28">
        <v>103</v>
      </c>
      <c r="D9" s="28">
        <v>78</v>
      </c>
      <c r="E9" s="28">
        <v>94</v>
      </c>
      <c r="F9" s="28">
        <v>110</v>
      </c>
      <c r="G9" s="28">
        <v>95</v>
      </c>
      <c r="H9" s="28">
        <v>128</v>
      </c>
      <c r="I9" s="61" t="s">
        <v>100</v>
      </c>
      <c r="J9" s="61" t="s">
        <v>100</v>
      </c>
      <c r="K9" s="119">
        <v>110</v>
      </c>
    </row>
    <row r="10" spans="1:11" ht="12.75">
      <c r="A10" s="28" t="s">
        <v>170</v>
      </c>
      <c r="B10" s="136" t="s">
        <v>100</v>
      </c>
      <c r="C10" s="28">
        <v>40</v>
      </c>
      <c r="D10" s="28">
        <v>55</v>
      </c>
      <c r="E10" s="28">
        <v>46</v>
      </c>
      <c r="F10" s="28">
        <v>61</v>
      </c>
      <c r="G10" s="28">
        <v>64</v>
      </c>
      <c r="H10" s="28">
        <v>77</v>
      </c>
      <c r="I10" s="61" t="s">
        <v>100</v>
      </c>
      <c r="J10" s="61" t="s">
        <v>100</v>
      </c>
      <c r="K10" s="119">
        <v>67</v>
      </c>
    </row>
    <row r="11" spans="1:11" ht="12.75">
      <c r="A11" s="28" t="s">
        <v>171</v>
      </c>
      <c r="B11" s="136" t="s">
        <v>100</v>
      </c>
      <c r="C11" s="28">
        <v>28</v>
      </c>
      <c r="D11" s="28">
        <v>37</v>
      </c>
      <c r="E11" s="28">
        <v>28</v>
      </c>
      <c r="F11" s="28">
        <v>28</v>
      </c>
      <c r="G11" s="28">
        <v>31</v>
      </c>
      <c r="H11" s="28">
        <v>39</v>
      </c>
      <c r="I11" s="61" t="s">
        <v>100</v>
      </c>
      <c r="J11" s="61" t="s">
        <v>100</v>
      </c>
      <c r="K11" s="119">
        <v>22</v>
      </c>
    </row>
    <row r="12" spans="1:11" ht="12.75">
      <c r="A12" s="28" t="s">
        <v>173</v>
      </c>
      <c r="B12" s="136" t="s">
        <v>100</v>
      </c>
      <c r="C12" s="28">
        <v>12</v>
      </c>
      <c r="D12" s="28">
        <v>19</v>
      </c>
      <c r="E12" s="28">
        <v>17</v>
      </c>
      <c r="F12" s="28">
        <v>14</v>
      </c>
      <c r="G12" s="28">
        <v>10</v>
      </c>
      <c r="H12" s="28">
        <v>23</v>
      </c>
      <c r="I12" s="61" t="s">
        <v>100</v>
      </c>
      <c r="J12" s="61" t="s">
        <v>100</v>
      </c>
      <c r="K12" s="119">
        <v>32</v>
      </c>
    </row>
    <row r="13" spans="1:11" ht="12.75">
      <c r="A13" s="28" t="s">
        <v>172</v>
      </c>
      <c r="B13" s="137" t="s">
        <v>100</v>
      </c>
      <c r="C13" s="21">
        <v>4</v>
      </c>
      <c r="D13" s="21">
        <v>2</v>
      </c>
      <c r="E13" s="21">
        <v>16</v>
      </c>
      <c r="F13" s="21">
        <v>7</v>
      </c>
      <c r="G13" s="21">
        <v>12</v>
      </c>
      <c r="H13" s="21">
        <v>14</v>
      </c>
      <c r="I13" s="62" t="s">
        <v>100</v>
      </c>
      <c r="J13" s="62" t="s">
        <v>100</v>
      </c>
      <c r="K13" s="121">
        <v>13</v>
      </c>
    </row>
    <row r="14" spans="1:11" ht="12.75">
      <c r="A14" s="28"/>
      <c r="B14" s="30"/>
      <c r="C14" s="28"/>
      <c r="D14" s="28"/>
      <c r="E14" s="28"/>
      <c r="F14" s="28"/>
      <c r="G14" s="28"/>
      <c r="H14" s="28"/>
      <c r="I14" s="61"/>
      <c r="J14" s="61"/>
      <c r="K14" s="28"/>
    </row>
    <row r="15" s="18" customFormat="1" ht="11.25">
      <c r="A15" s="18" t="s">
        <v>129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 Lange</cp:lastModifiedBy>
  <cp:lastPrinted>2010-10-13T07:43:39Z</cp:lastPrinted>
  <dcterms:created xsi:type="dcterms:W3CDTF">2010-01-14T11:44:17Z</dcterms:created>
  <dcterms:modified xsi:type="dcterms:W3CDTF">2010-10-19T09:28:28Z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-2062742071</vt:i4>
  </property>
  <property fmtid="{D5CDD505-2E9C-101B-9397-08002B2CF9AE}" pid="4" name="_EmailSubje">
    <vt:lpwstr>Bestanden voor online update C&amp;B</vt:lpwstr>
  </property>
  <property fmtid="{D5CDD505-2E9C-101B-9397-08002B2CF9AE}" pid="5" name="_AuthorEma">
    <vt:lpwstr>ne.delange@cbs.nl</vt:lpwstr>
  </property>
  <property fmtid="{D5CDD505-2E9C-101B-9397-08002B2CF9AE}" pid="6" name="_AuthorEmailDisplayNa">
    <vt:lpwstr>Heer - de Lange, mevr. mr. drs. N.E. de</vt:lpwstr>
  </property>
</Properties>
</file>