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2330" windowHeight="12345" activeTab="0"/>
  </bookViews>
  <sheets>
    <sheet name="Tabel 4.1" sheetId="1" r:id="rId1"/>
    <sheet name="Tabel 4.2 " sheetId="2" r:id="rId2"/>
    <sheet name="Tabel 4.3 " sheetId="3" r:id="rId3"/>
    <sheet name="Tabel 4.4" sheetId="4" r:id="rId4"/>
    <sheet name="Tabel 4.5" sheetId="5" r:id="rId5"/>
    <sheet name="Tabel 4.6" sheetId="6" r:id="rId6"/>
    <sheet name="tabel 4.7" sheetId="7" r:id="rId7"/>
    <sheet name="tabel 4.8" sheetId="8" r:id="rId8"/>
    <sheet name="tabel 4.9" sheetId="9" r:id="rId9"/>
    <sheet name="tabel 4.10" sheetId="10" r:id="rId10"/>
    <sheet name="tabel 4.11" sheetId="11" r:id="rId11"/>
    <sheet name="Tabel 4.12" sheetId="12" r:id="rId12"/>
    <sheet name="Tabel 4.13" sheetId="13" r:id="rId13"/>
    <sheet name="tabel 4.14" sheetId="14" r:id="rId14"/>
    <sheet name="tabel 4.15" sheetId="15" r:id="rId15"/>
    <sheet name="tabel 4.16" sheetId="16" r:id="rId16"/>
    <sheet name="tabel 4.17" sheetId="17" r:id="rId17"/>
    <sheet name="tabel 4.18 " sheetId="18" r:id="rId18"/>
  </sheets>
  <definedNames>
    <definedName name="_xlnm.Print_Area" localSheetId="0">'Tabel 4.1'!$A$1:$S$48</definedName>
    <definedName name="_xlnm.Print_Area" localSheetId="11">'Tabel 4.12'!$A$1:$J$81</definedName>
    <definedName name="_xlnm.Print_Area" localSheetId="14">'tabel 4.15'!$A$1:$AN$78</definedName>
    <definedName name="_xlnm.Print_Area" localSheetId="15">'tabel 4.16'!$A$1:$J$41</definedName>
    <definedName name="_xlnm.Print_Area" localSheetId="16">'tabel 4.17'!$A$1:$K$17</definedName>
    <definedName name="_xlnm.Print_Area" localSheetId="1">'Tabel 4.2 '!$A$1:$AO$69</definedName>
    <definedName name="_xlnm.Print_Area" localSheetId="2">'Tabel 4.3 '!$A$1:$AF$35</definedName>
    <definedName name="_xlnm.Print_Area" localSheetId="3">'Tabel 4.4'!$A$1:$U$44</definedName>
    <definedName name="_xlnm.Print_Area" localSheetId="4">'Tabel 4.5'!$A$1:$J$81</definedName>
    <definedName name="_xlnm.Print_Area" localSheetId="5">'Tabel 4.6'!$A$1:$AO$72</definedName>
    <definedName name="_xlnm.Print_Area" localSheetId="8">'tabel 4.9'!$A$1:$AN$78</definedName>
  </definedNames>
  <calcPr fullCalcOnLoad="1"/>
</workbook>
</file>

<file path=xl/sharedStrings.xml><?xml version="1.0" encoding="utf-8"?>
<sst xmlns="http://schemas.openxmlformats.org/spreadsheetml/2006/main" count="1026" uniqueCount="255">
  <si>
    <t>Tabel 4.7</t>
  </si>
  <si>
    <t>(per 1.000 inwoners van 12 jaar en ouder)</t>
  </si>
  <si>
    <t>(%)</t>
  </si>
  <si>
    <t>Wetboek van Strafrecht</t>
  </si>
  <si>
    <t>Vermogensmisdrijven</t>
  </si>
  <si>
    <t>diefstal/verduistering en inbraak</t>
  </si>
  <si>
    <t>diefstal en inbraak met geweld</t>
  </si>
  <si>
    <t>diefstal en inbraak zonder geweld</t>
  </si>
  <si>
    <t>bedrog</t>
  </si>
  <si>
    <t>valsheidsmisdrijven</t>
  </si>
  <si>
    <t>heling</t>
  </si>
  <si>
    <t>afpersing en afdreiging</t>
  </si>
  <si>
    <t>overige vermogensmisdrijven</t>
  </si>
  <si>
    <t>Vernielingen en misdrijven tegen openbare orde en gezag</t>
  </si>
  <si>
    <t>vernieling en beschadiging</t>
  </si>
  <si>
    <t>vernieling aan auto</t>
  </si>
  <si>
    <t>vernieling aan openbare gebouwen</t>
  </si>
  <si>
    <t>vernieling aan middelen openbaar vervoer</t>
  </si>
  <si>
    <t>overige vernieling en beschadiging</t>
  </si>
  <si>
    <t>tegen de openbare orde</t>
  </si>
  <si>
    <t>openlijk geweld tegen personen</t>
  </si>
  <si>
    <t>openlijk geweld tegen goederen</t>
  </si>
  <si>
    <t>huisvredebreuk</t>
  </si>
  <si>
    <t>computervredebreuk</t>
  </si>
  <si>
    <t>discriminatie</t>
  </si>
  <si>
    <t>tegen openbare orde overig</t>
  </si>
  <si>
    <t>brandstichting/ontploffing</t>
  </si>
  <si>
    <t xml:space="preserve">tegen het openbaar gezag </t>
  </si>
  <si>
    <t>niet opvolgen van ambtelijk bevel</t>
  </si>
  <si>
    <t>overige misdrijven tegen het openbaar gezag</t>
  </si>
  <si>
    <t>Gewelds- en seksuele misdrijven</t>
  </si>
  <si>
    <t>mishandeling</t>
  </si>
  <si>
    <t>bedreiging en stalking</t>
  </si>
  <si>
    <t>bedreiging</t>
  </si>
  <si>
    <t>stalking</t>
  </si>
  <si>
    <t>seksuele misdrijven</t>
  </si>
  <si>
    <t>aanranding</t>
  </si>
  <si>
    <t>verkrachting</t>
  </si>
  <si>
    <t>schennis der eerbaarheid</t>
  </si>
  <si>
    <t>ontucht met minderjarige</t>
  </si>
  <si>
    <t>overige seksuele misdrijven</t>
  </si>
  <si>
    <t>misdrijven tegen het leven</t>
  </si>
  <si>
    <t>overige geweldsmisdrijven</t>
  </si>
  <si>
    <t>Overige misdrijven Wetboek van Strafrecht</t>
  </si>
  <si>
    <t>Verkeersmisdrijven</t>
  </si>
  <si>
    <t>verlaten plaats ongeval</t>
  </si>
  <si>
    <t>rijden onder invloed</t>
  </si>
  <si>
    <t>rijden tijdens ontzegging/onbevoegd besturen</t>
  </si>
  <si>
    <t>overige verkeersmisdrijven</t>
  </si>
  <si>
    <t>Drugsmisdrijven</t>
  </si>
  <si>
    <t>harddrugs</t>
  </si>
  <si>
    <t>softdrugs</t>
  </si>
  <si>
    <t>(Vuur)wapenmisdrijven</t>
  </si>
  <si>
    <t>Misdrijven overige wetten</t>
  </si>
  <si>
    <t>a</t>
  </si>
  <si>
    <t>b</t>
  </si>
  <si>
    <t>c</t>
  </si>
  <si>
    <t>Tabel 4.8</t>
  </si>
  <si>
    <t>Totaal</t>
  </si>
  <si>
    <t>12-14 jaar</t>
  </si>
  <si>
    <t>15-17 jaar</t>
  </si>
  <si>
    <t>18-24 jaar</t>
  </si>
  <si>
    <t>25-34 jaar</t>
  </si>
  <si>
    <t>35-44 jaar</t>
  </si>
  <si>
    <t>45-54 jaar</t>
  </si>
  <si>
    <t>55-64 jaar</t>
  </si>
  <si>
    <t>65-74 jaar</t>
  </si>
  <si>
    <t>75-79 jaar</t>
  </si>
  <si>
    <t>mannen</t>
  </si>
  <si>
    <t>vrouwen</t>
  </si>
  <si>
    <t>Voorlopige cijfers.</t>
  </si>
  <si>
    <t>d</t>
  </si>
  <si>
    <t>Uit de betreffende bevolkingsgroep.</t>
  </si>
  <si>
    <t>Afgerond op tientallen.</t>
  </si>
  <si>
    <t>Onbekend geslacht</t>
  </si>
  <si>
    <t>Turkije</t>
  </si>
  <si>
    <t>Suriname</t>
  </si>
  <si>
    <t>Nederlandse Antillen en Aruba</t>
  </si>
  <si>
    <t>Marokko</t>
  </si>
  <si>
    <t>w.o.</t>
  </si>
  <si>
    <t>w.v.</t>
  </si>
  <si>
    <t>Tabel 4.9</t>
  </si>
  <si>
    <t>Uit de betreffende gemeente.</t>
  </si>
  <si>
    <t>e</t>
  </si>
  <si>
    <t>Overige gemeenten of onbekend</t>
  </si>
  <si>
    <t>Zwolle</t>
  </si>
  <si>
    <t>Zoetermeer</t>
  </si>
  <si>
    <t>Zaanstad</t>
  </si>
  <si>
    <t>Utrecht</t>
  </si>
  <si>
    <t>Tilburg</t>
  </si>
  <si>
    <t>Rotterdam</t>
  </si>
  <si>
    <t>Nijmegen</t>
  </si>
  <si>
    <t>Maastricht</t>
  </si>
  <si>
    <t>Leiden</t>
  </si>
  <si>
    <t xml:space="preserve"> 's-Hertogenbosch</t>
  </si>
  <si>
    <t>Haarlemmermeer</t>
  </si>
  <si>
    <t>Haarlem</t>
  </si>
  <si>
    <t>Groningen</t>
  </si>
  <si>
    <t xml:space="preserve"> 's-Gravenhage</t>
  </si>
  <si>
    <t>Enschede</t>
  </si>
  <si>
    <t>Emmen</t>
  </si>
  <si>
    <t>Eindhoven</t>
  </si>
  <si>
    <t>Ede</t>
  </si>
  <si>
    <t>Dordrecht</t>
  </si>
  <si>
    <t>Breda</t>
  </si>
  <si>
    <t>Arnhem</t>
  </si>
  <si>
    <t>Apeldoorn</t>
  </si>
  <si>
    <t>Amsterdam</t>
  </si>
  <si>
    <t>Amersfoort</t>
  </si>
  <si>
    <t>Almere</t>
  </si>
  <si>
    <t>Nederland</t>
  </si>
  <si>
    <t>Tabel 4.10</t>
  </si>
  <si>
    <t>Tabel 4.11</t>
  </si>
  <si>
    <t>(per 1.000 inwoners van 12-17 jaar)</t>
  </si>
  <si>
    <t>Tabel 4.6</t>
  </si>
  <si>
    <t>(abs.)</t>
  </si>
  <si>
    <t xml:space="preserve">Tabel 4.1 </t>
  </si>
  <si>
    <t xml:space="preserve"> (Vuur)wapenmisdrijven</t>
  </si>
  <si>
    <t>Tabel 4.2</t>
  </si>
  <si>
    <t>(index 2007=100)</t>
  </si>
  <si>
    <t>(per 1.000 inwoners)</t>
  </si>
  <si>
    <t>Zie noot a in tabel 4.1.</t>
  </si>
  <si>
    <t>Tabel 4.3</t>
  </si>
  <si>
    <t>Tabel 4.4</t>
  </si>
  <si>
    <t>Overige gemeenten</t>
  </si>
  <si>
    <t>Gemeente onbekend</t>
  </si>
  <si>
    <t>Tabel 4.5</t>
  </si>
  <si>
    <t>Drugsmisdrijven en (vuur)wapenmisdrijven</t>
  </si>
  <si>
    <t>Tabel 4.12</t>
  </si>
  <si>
    <t>Tabel 4.13</t>
  </si>
  <si>
    <t>Tabel 4.14</t>
  </si>
  <si>
    <t>Tabel 4.15</t>
  </si>
  <si>
    <t>Tabel 4.16</t>
  </si>
  <si>
    <t xml:space="preserve">Totaal </t>
  </si>
  <si>
    <t>Gemiddeld aantal registraties per verdachte</t>
  </si>
  <si>
    <t>man</t>
  </si>
  <si>
    <t>vrouw</t>
  </si>
  <si>
    <t>Man</t>
  </si>
  <si>
    <t>autochtoon</t>
  </si>
  <si>
    <t>allochtoon</t>
  </si>
  <si>
    <t>westers allochtoon</t>
  </si>
  <si>
    <t>niet-westers allochtoon</t>
  </si>
  <si>
    <t>1e generatie allochtoon</t>
  </si>
  <si>
    <t>2e generatie allochtoon</t>
  </si>
  <si>
    <t>Vrouw</t>
  </si>
  <si>
    <t>Het totale aantal registraties van personen, die in het verslagjaar verdacht werden van het plegen van een misdrijf.</t>
  </si>
  <si>
    <t>f</t>
  </si>
  <si>
    <t>recidivist</t>
  </si>
  <si>
    <t>first offender</t>
  </si>
  <si>
    <t>onbekend geslacht</t>
  </si>
  <si>
    <t xml:space="preserve">Het totale aantal unieke personen, die in het verslagjaar één keer of meer verdacht werden van een misdrijf. </t>
  </si>
  <si>
    <t xml:space="preserve"> Onbekend geslacht</t>
  </si>
  <si>
    <t xml:space="preserve">Verdachten met onbekende herkomst en generatie zijn alleen in het totaal meegeteld. </t>
  </si>
  <si>
    <t>VMBO</t>
  </si>
  <si>
    <t>MBO</t>
  </si>
  <si>
    <t>HAVO, VWO</t>
  </si>
  <si>
    <t>HBO, WO</t>
  </si>
  <si>
    <t>(per 1.000 inwoners van de betreffende leeftijdscategorie)</t>
  </si>
  <si>
    <t>geregistreerd (abs.)</t>
  </si>
  <si>
    <t>opgehelderd (abs.)</t>
  </si>
  <si>
    <r>
      <t>2013</t>
    </r>
    <r>
      <rPr>
        <vertAlign val="superscript"/>
        <sz val="10"/>
        <rFont val="Arial"/>
        <family val="2"/>
      </rPr>
      <t>b</t>
    </r>
  </si>
  <si>
    <t>Totaal registraties van verdachten</t>
  </si>
  <si>
    <t>Tabel 4.18</t>
  </si>
  <si>
    <t>Tabel 4.17</t>
  </si>
  <si>
    <t>Het totale aantal registraties van minderjarigen die in het verslagjaar verdacht werden van het plegen van een misdrijf.</t>
  </si>
  <si>
    <t>12 jaar en ouder</t>
  </si>
  <si>
    <r>
      <t>2012</t>
    </r>
    <r>
      <rPr>
        <vertAlign val="superscript"/>
        <sz val="10"/>
        <rFont val="Arial"/>
        <family val="2"/>
      </rPr>
      <t>b</t>
    </r>
  </si>
  <si>
    <r>
      <t>Geregistreerde en opgehelderde misdrijven</t>
    </r>
    <r>
      <rPr>
        <vertAlign val="superscript"/>
        <sz val="10"/>
        <rFont val="Arial"/>
        <family val="2"/>
      </rPr>
      <t>a</t>
    </r>
    <r>
      <rPr>
        <sz val="10"/>
        <rFont val="Arial"/>
        <family val="2"/>
      </rPr>
      <t xml:space="preserve"> naar delict</t>
    </r>
  </si>
  <si>
    <r>
      <t>Geregistreerde misdrijven</t>
    </r>
    <r>
      <rPr>
        <vertAlign val="superscript"/>
        <sz val="10"/>
        <rFont val="Arial"/>
        <family val="2"/>
      </rPr>
      <t>a</t>
    </r>
    <r>
      <rPr>
        <sz val="10"/>
        <rFont val="Arial"/>
        <family val="2"/>
      </rPr>
      <t xml:space="preserve"> naar delict</t>
    </r>
  </si>
  <si>
    <r>
      <t>Geregistreerde misdrijven</t>
    </r>
    <r>
      <rPr>
        <vertAlign val="superscript"/>
        <sz val="10"/>
        <rFont val="Arial"/>
        <family val="2"/>
      </rPr>
      <t>a</t>
    </r>
    <r>
      <rPr>
        <sz val="10"/>
        <rFont val="Arial"/>
        <family val="2"/>
      </rPr>
      <t xml:space="preserve"> naar gemeente van plegen</t>
    </r>
    <r>
      <rPr>
        <vertAlign val="superscript"/>
        <sz val="10"/>
        <rFont val="Arial"/>
        <family val="2"/>
      </rPr>
      <t>b</t>
    </r>
  </si>
  <si>
    <r>
      <t>2012</t>
    </r>
    <r>
      <rPr>
        <vertAlign val="superscript"/>
        <sz val="10"/>
        <rFont val="Arial"/>
        <family val="2"/>
      </rPr>
      <t>c</t>
    </r>
  </si>
  <si>
    <r>
      <t>2013</t>
    </r>
    <r>
      <rPr>
        <vertAlign val="superscript"/>
        <sz val="10"/>
        <rFont val="Arial"/>
        <family val="2"/>
      </rPr>
      <t>c</t>
    </r>
  </si>
  <si>
    <r>
      <t>(per 1.000 inwoners)</t>
    </r>
    <r>
      <rPr>
        <vertAlign val="superscript"/>
        <sz val="10"/>
        <rFont val="Arial"/>
        <family val="2"/>
      </rPr>
      <t>d</t>
    </r>
  </si>
  <si>
    <r>
      <t>Totaal</t>
    </r>
    <r>
      <rPr>
        <vertAlign val="superscript"/>
        <sz val="10"/>
        <rFont val="Arial"/>
        <family val="2"/>
      </rPr>
      <t>e</t>
    </r>
  </si>
  <si>
    <r>
      <t>Geregistreerde verdachten van misdrijven</t>
    </r>
    <r>
      <rPr>
        <vertAlign val="superscript"/>
        <sz val="10"/>
        <rFont val="Arial"/>
        <family val="2"/>
      </rPr>
      <t>a</t>
    </r>
    <r>
      <rPr>
        <sz val="10"/>
        <rFont val="Arial"/>
        <family val="2"/>
      </rPr>
      <t xml:space="preserve"> naar geslacht en delict</t>
    </r>
  </si>
  <si>
    <r>
      <t>Geregistreerde verdachten (totaal)</t>
    </r>
    <r>
      <rPr>
        <vertAlign val="superscript"/>
        <sz val="10"/>
        <color indexed="8"/>
        <rFont val="Arial"/>
        <family val="2"/>
      </rPr>
      <t>b</t>
    </r>
  </si>
  <si>
    <r>
      <t>Geregistreerde  verdachten (unieke personen)</t>
    </r>
    <r>
      <rPr>
        <vertAlign val="superscript"/>
        <sz val="10"/>
        <color indexed="8"/>
        <rFont val="Arial"/>
        <family val="2"/>
      </rPr>
      <t>c</t>
    </r>
  </si>
  <si>
    <r>
      <t>2012</t>
    </r>
    <r>
      <rPr>
        <vertAlign val="superscript"/>
        <sz val="10"/>
        <rFont val="Arial"/>
        <family val="2"/>
      </rPr>
      <t>d</t>
    </r>
  </si>
  <si>
    <r>
      <t>2013</t>
    </r>
    <r>
      <rPr>
        <vertAlign val="superscript"/>
        <sz val="10"/>
        <rFont val="Arial"/>
        <family val="2"/>
      </rPr>
      <t>d</t>
    </r>
  </si>
  <si>
    <r>
      <t>Geregistreerde verdachten</t>
    </r>
    <r>
      <rPr>
        <vertAlign val="superscript"/>
        <sz val="10"/>
        <rFont val="Arial"/>
        <family val="2"/>
      </rPr>
      <t>a</t>
    </r>
    <r>
      <rPr>
        <sz val="10"/>
        <rFont val="Arial"/>
        <family val="2"/>
      </rPr>
      <t xml:space="preserve"> (totaal)</t>
    </r>
    <r>
      <rPr>
        <vertAlign val="superscript"/>
        <sz val="10"/>
        <rFont val="Arial"/>
        <family val="2"/>
      </rPr>
      <t>b</t>
    </r>
    <r>
      <rPr>
        <sz val="10"/>
        <rFont val="Arial"/>
        <family val="2"/>
      </rPr>
      <t xml:space="preserve"> naar delict</t>
    </r>
  </si>
  <si>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delict</t>
    </r>
  </si>
  <si>
    <r>
      <t>(abs.)</t>
    </r>
    <r>
      <rPr>
        <vertAlign val="superscript"/>
        <sz val="10"/>
        <color indexed="8"/>
        <rFont val="Arial"/>
        <family val="2"/>
      </rPr>
      <t>d</t>
    </r>
  </si>
  <si>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en leeftijd</t>
    </r>
  </si>
  <si>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herkomstgroepering en generatie </t>
    </r>
  </si>
  <si>
    <r>
      <t>(abs.)</t>
    </r>
    <r>
      <rPr>
        <vertAlign val="superscript"/>
        <sz val="10"/>
        <rFont val="Arial"/>
        <family val="2"/>
      </rPr>
      <t>d</t>
    </r>
  </si>
  <si>
    <r>
      <t>Totaal</t>
    </r>
    <r>
      <rPr>
        <vertAlign val="superscript"/>
        <sz val="10"/>
        <rFont val="Arial"/>
        <family val="2"/>
      </rPr>
      <t>f</t>
    </r>
  </si>
  <si>
    <r>
      <t>(per 1.000 inwoners van 12 jaar en ouder)</t>
    </r>
    <r>
      <rPr>
        <vertAlign val="superscript"/>
        <sz val="10"/>
        <rFont val="Arial"/>
        <family val="2"/>
      </rPr>
      <t>e</t>
    </r>
  </si>
  <si>
    <t>g</t>
  </si>
  <si>
    <r>
      <t>(abs.)</t>
    </r>
    <r>
      <rPr>
        <vertAlign val="superscript"/>
        <sz val="10"/>
        <rFont val="Arial"/>
        <family val="2"/>
      </rPr>
      <t>f</t>
    </r>
  </si>
  <si>
    <r>
      <t>(per 1.000 inwoners van 12 jaar en ouder)</t>
    </r>
    <r>
      <rPr>
        <vertAlign val="superscript"/>
        <sz val="10"/>
        <rFont val="Arial"/>
        <family val="2"/>
      </rPr>
      <t>g</t>
    </r>
  </si>
  <si>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recidive en geslacht </t>
    </r>
  </si>
  <si>
    <r>
      <t>Geregistreerde minderjarige verdachten</t>
    </r>
    <r>
      <rPr>
        <vertAlign val="superscript"/>
        <sz val="10"/>
        <rFont val="Arial"/>
        <family val="2"/>
      </rPr>
      <t>a</t>
    </r>
    <r>
      <rPr>
        <sz val="10"/>
        <rFont val="Arial"/>
        <family val="2"/>
      </rPr>
      <t xml:space="preserve"> van misdrijven naar geslacht en delict</t>
    </r>
  </si>
  <si>
    <r>
      <t>Geregistreerde minderjarige verdachten</t>
    </r>
    <r>
      <rPr>
        <vertAlign val="superscript"/>
        <sz val="10"/>
        <rFont val="Arial"/>
        <family val="2"/>
      </rPr>
      <t>a</t>
    </r>
    <r>
      <rPr>
        <sz val="10"/>
        <rFont val="Arial"/>
        <family val="2"/>
      </rPr>
      <t xml:space="preserve"> (totaal)</t>
    </r>
    <r>
      <rPr>
        <vertAlign val="superscript"/>
        <sz val="10"/>
        <rFont val="Arial"/>
        <family val="2"/>
      </rPr>
      <t>b</t>
    </r>
    <r>
      <rPr>
        <sz val="10"/>
        <rFont val="Arial"/>
        <family val="2"/>
      </rPr>
      <t xml:space="preserve"> naar delict</t>
    </r>
  </si>
  <si>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delict</t>
    </r>
  </si>
  <si>
    <t xml:space="preserve">Het totale aantal unieke minderjarigen, die in het verslagjaar één keer of meer verdacht werden van een misdrijf. </t>
  </si>
  <si>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herkomstgroepering en generatie </t>
    </r>
  </si>
  <si>
    <r>
      <t>(per 1.000 inwoners van 12-17  jaar)</t>
    </r>
    <r>
      <rPr>
        <vertAlign val="superscript"/>
        <sz val="10"/>
        <rFont val="Arial"/>
        <family val="2"/>
      </rPr>
      <t>g</t>
    </r>
  </si>
  <si>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recidive en geslacht </t>
    </r>
  </si>
  <si>
    <r>
      <t>Totaal</t>
    </r>
    <r>
      <rPr>
        <vertAlign val="superscript"/>
        <sz val="10"/>
        <color indexed="8"/>
        <rFont val="Arial"/>
        <family val="2"/>
      </rPr>
      <t>e</t>
    </r>
  </si>
  <si>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hoogst gevolgde opleiding</t>
    </r>
  </si>
  <si>
    <r>
      <t>Geregistreerde en opgehelderde diefstallen</t>
    </r>
    <r>
      <rPr>
        <vertAlign val="superscript"/>
        <sz val="10"/>
        <rFont val="Arial"/>
        <family val="2"/>
      </rPr>
      <t>a</t>
    </r>
    <r>
      <rPr>
        <sz val="10"/>
        <rFont val="Arial"/>
        <family val="2"/>
      </rPr>
      <t xml:space="preserve"> naar type diefstal</t>
    </r>
  </si>
  <si>
    <r>
      <t>2014</t>
    </r>
    <r>
      <rPr>
        <vertAlign val="superscript"/>
        <sz val="10"/>
        <rFont val="Arial"/>
        <family val="2"/>
      </rPr>
      <t>b</t>
    </r>
  </si>
  <si>
    <r>
      <t>2014</t>
    </r>
    <r>
      <rPr>
        <vertAlign val="superscript"/>
        <sz val="10"/>
        <rFont val="Arial"/>
        <family val="2"/>
      </rPr>
      <t>c</t>
    </r>
  </si>
  <si>
    <r>
      <t>2014</t>
    </r>
    <r>
      <rPr>
        <vertAlign val="superscript"/>
        <sz val="10"/>
        <rFont val="Arial"/>
        <family val="2"/>
      </rPr>
      <t>d</t>
    </r>
  </si>
  <si>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en woongemeente,</t>
    </r>
    <r>
      <rPr>
        <vertAlign val="superscript"/>
        <sz val="10"/>
        <rFont val="Arial"/>
        <family val="2"/>
      </rPr>
      <t>c</t>
    </r>
    <r>
      <rPr>
        <sz val="10"/>
        <rFont val="Arial"/>
        <family val="2"/>
      </rPr>
      <t xml:space="preserve">  2014</t>
    </r>
    <r>
      <rPr>
        <vertAlign val="superscript"/>
        <sz val="10"/>
        <rFont val="Arial"/>
        <family val="2"/>
      </rPr>
      <t>d</t>
    </r>
  </si>
  <si>
    <t>De 25 gemeenten met het hoogste inwoneraantal in 2014.</t>
  </si>
  <si>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en woongemeente</t>
    </r>
    <r>
      <rPr>
        <vertAlign val="superscript"/>
        <sz val="10"/>
        <rFont val="Arial"/>
        <family val="2"/>
      </rPr>
      <t>c</t>
    </r>
    <r>
      <rPr>
        <sz val="10"/>
        <rFont val="Arial"/>
        <family val="2"/>
      </rPr>
      <t xml:space="preserve">  2014</t>
    </r>
    <r>
      <rPr>
        <vertAlign val="superscript"/>
        <sz val="10"/>
        <rFont val="Arial"/>
        <family val="2"/>
      </rPr>
      <t>d</t>
    </r>
  </si>
  <si>
    <t>Exclusief 20 verdachten, waarvan geen persoonsgegevens bekend zijn.</t>
  </si>
  <si>
    <r>
      <t>ophelderingspercentage (%)</t>
    </r>
    <r>
      <rPr>
        <vertAlign val="superscript"/>
        <sz val="10"/>
        <rFont val="Arial"/>
        <family val="2"/>
      </rPr>
      <t>c</t>
    </r>
  </si>
  <si>
    <r>
      <t>(% opgehelderd)</t>
    </r>
    <r>
      <rPr>
        <vertAlign val="superscript"/>
        <sz val="10"/>
        <rFont val="Arial"/>
        <family val="2"/>
      </rPr>
      <t>c</t>
    </r>
  </si>
  <si>
    <t xml:space="preserve">Voor de verslagjaren 2005 tot en met 2011 werden de gegevens over geregistreerde misdrijven en verdachten centraal aangeleverd via de landelijke politiedatabank 'Geïntegreerde Interactieve Databank voor Strategische bedrijfsinformatie' (GIDS). Met ingang van het verslagjaar 2012 worden de gegevens geleverd uit de ‘Basisvoorziening Informatie’ (BVI), de opvolger van GIDS. Hierdoor is er een lichte trendbreuk in de cijfers over geregistreerde verdachten. Globaal bezien ligt het niveau van de geregistreerde verdachten binnen BVI iets hoger. Het niveau van de geregistreerde criminaliteit blijft gelijk. </t>
  </si>
  <si>
    <t>In de gegevenslevering van 2015 aan het CBS ontbreekt de informatie over recidive.</t>
  </si>
  <si>
    <t>Bron: CBS</t>
  </si>
  <si>
    <t>Omdat personen van meerdere typen delicten verdacht kunnen zijn telt het aantal verdachten per type misdrijf niet op tot het totaal verdachten.</t>
  </si>
  <si>
    <t>Den Haag</t>
  </si>
  <si>
    <t>Diefstal van fiets</t>
  </si>
  <si>
    <t>Diefstal van bromfiets/snorfiets</t>
  </si>
  <si>
    <t>Diefstal van motor/scooter</t>
  </si>
  <si>
    <t>Diefstal van personenauto</t>
  </si>
  <si>
    <t>Diefstal van overig vervoermiddel</t>
  </si>
  <si>
    <t>Diefstal van vaartuig</t>
  </si>
  <si>
    <t>Diefstal uit/vanaf personenauto</t>
  </si>
  <si>
    <t>Diefstal uit/vanaf overig vervoermiddel</t>
  </si>
  <si>
    <t>Diefstal uit/vanaf vaartuig</t>
  </si>
  <si>
    <t>Diefstal van een dier</t>
  </si>
  <si>
    <t>Straatroof</t>
  </si>
  <si>
    <t>Zakkenrollerij</t>
  </si>
  <si>
    <t>Diefstal (inbraak) uit woning</t>
  </si>
  <si>
    <t>Diefstal (inbraak) uit schuur/garage e.d.</t>
  </si>
  <si>
    <t>Winkeldiefstal</t>
  </si>
  <si>
    <t>Diefstal (inbraak) uit winkel/bedrijf/kantoor</t>
  </si>
  <si>
    <t>Diefstal (inbraak) uit hotel/pension</t>
  </si>
  <si>
    <t>Diefstal (inbraak) uit school</t>
  </si>
  <si>
    <t>Diefstal (inbraak) uit sportcomplex</t>
  </si>
  <si>
    <t>Diefstal (inbraak) uit defensiecomplex</t>
  </si>
  <si>
    <t>Diefstal (inbraak) uit overig gebouw</t>
  </si>
  <si>
    <t>(Gewapende) overval</t>
  </si>
  <si>
    <t>Overige diefstal en inbraak</t>
  </si>
  <si>
    <t>Exclusief 810 verdachten, van wie geen persoonsgegevens bekend zijn.</t>
  </si>
  <si>
    <t>.</t>
  </si>
  <si>
    <r>
      <t>(per 1.000 inwoners van 12-17 jaar)</t>
    </r>
    <r>
      <rPr>
        <vertAlign val="superscript"/>
        <sz val="10"/>
        <rFont val="Arial"/>
        <family val="2"/>
      </rPr>
      <t>e</t>
    </r>
  </si>
  <si>
    <t>basisonderwijs</t>
  </si>
  <si>
    <t>voortgezet speciaal onderwijs</t>
  </si>
  <si>
    <r>
      <t>Geregistreerde  minderjarige verdachten (unieke personen)</t>
    </r>
    <r>
      <rPr>
        <vertAlign val="superscript"/>
        <sz val="10"/>
        <color indexed="8"/>
        <rFont val="Arial"/>
        <family val="2"/>
      </rPr>
      <t>c</t>
    </r>
  </si>
  <si>
    <t>Gemiddeld aantal registraties per minderjarige verdachte</t>
  </si>
  <si>
    <t>jongens</t>
  </si>
  <si>
    <t>meisjes</t>
  </si>
  <si>
    <t>Jongen</t>
  </si>
  <si>
    <t>Meisje</t>
  </si>
  <si>
    <t>jongen</t>
  </si>
  <si>
    <t>meisje</t>
  </si>
  <si>
    <t>opleiding onbekend</t>
  </si>
  <si>
    <r>
      <t>Geregistreerde minderjarige verdachten (totaal)</t>
    </r>
    <r>
      <rPr>
        <vertAlign val="superscript"/>
        <sz val="10"/>
        <color indexed="8"/>
        <rFont val="Arial"/>
        <family val="2"/>
      </rPr>
      <t>b</t>
    </r>
  </si>
  <si>
    <t>Het definitieve ophelderingspercentage voor 2014 zal naar verwachting 2 á 3 procentpunt hoger uitvallen dan het voorlopige percentage. Zie ook bijlage 3 en 7.</t>
  </si>
  <si>
    <t>Het definitieve ophelderingspercentage voor 2014 zal naar verwachting hoger uitvallen dan het voorlopige percentage. Zie ook bijlage 3 en 7.</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</si>
</sst>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000"/>
    <numFmt numFmtId="167" formatCode="_ * #,##0.0_ ;_ * \-#,##0.0_ ;_ * &quot;-&quot;??_ ;_ @_ "/>
    <numFmt numFmtId="168" formatCode="_-* #,##0.0_-;_-* #,##0.0\-;_-* &quot;-&quot;??_-;_-@_-"/>
    <numFmt numFmtId="169" formatCode="_-&quot;€&quot;\ * #,##0.00_-;_-&quot;€&quot;\ * #,##0.00\-;_-&quot;€&quot;\ * &quot;-&quot;??_-;_-@_-"/>
    <numFmt numFmtId="170" formatCode="_-* #,##0.00_-;_-* #,##0.00\-;_-* &quot;-&quot;??_-;_-@_-"/>
    <numFmt numFmtId="171" formatCode="#,##0_ ;\-#,##0\ "/>
    <numFmt numFmtId="172" formatCode="0.000000"/>
    <numFmt numFmtId="173" formatCode="0.00000"/>
    <numFmt numFmtId="174" formatCode="0.0000"/>
    <numFmt numFmtId="175" formatCode="0.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
    <numFmt numFmtId="181" formatCode="###0.0"/>
    <numFmt numFmtId="182" formatCode="###0"/>
    <numFmt numFmtId="183" formatCode="&quot;Ja&quot;;&quot;Ja&quot;;&quot;Nee&quot;"/>
    <numFmt numFmtId="184" formatCode="&quot;Waar&quot;;&quot;Waar&quot;;&quot;Onwaar&quot;"/>
    <numFmt numFmtId="185" formatCode="&quot;Aan&quot;;&quot;Aan&quot;;&quot;Uit&quot;"/>
    <numFmt numFmtId="186" formatCode="[$€-2]\ #.##000_);[Red]\([$€-2]\ #.##000\)"/>
    <numFmt numFmtId="187" formatCode="0.0000000"/>
  </numFmts>
  <fonts count="49">
    <font>
      <sz val="11"/>
      <color theme="1"/>
      <name val="Calibri"/>
      <family val="2"/>
    </font>
    <font>
      <sz val="11"/>
      <color indexed="8"/>
      <name val="Calibri"/>
      <family val="2"/>
    </font>
    <font>
      <sz val="10"/>
      <name val="Arial"/>
      <family val="2"/>
    </font>
    <font>
      <b/>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vertAlign val="superscript"/>
      <sz val="10"/>
      <color indexed="8"/>
      <name val="Arial"/>
      <family val="2"/>
    </font>
    <font>
      <b/>
      <sz val="10"/>
      <name val="Arial"/>
      <family val="2"/>
    </font>
    <font>
      <sz val="9"/>
      <color indexed="8"/>
      <name val="Arial"/>
      <family val="2"/>
    </font>
    <font>
      <sz val="11"/>
      <color indexed="9"/>
      <name val="Calibri"/>
      <family val="2"/>
    </font>
    <font>
      <u val="single"/>
      <sz val="11"/>
      <color indexed="20"/>
      <name val="Calibri"/>
      <family val="2"/>
    </font>
    <font>
      <u val="single"/>
      <sz val="11"/>
      <color indexed="12"/>
      <name val="Calibri"/>
      <family val="2"/>
    </font>
    <font>
      <sz val="10"/>
      <color indexed="8"/>
      <name val="arial"/>
      <family val="2"/>
    </font>
    <font>
      <sz val="10"/>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indexed="62"/>
      </bottom>
    </border>
    <border>
      <left/>
      <right/>
      <top/>
      <bottom style="thick">
        <color indexed="22"/>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style="thin"/>
      <bottom style="thin"/>
    </border>
    <border>
      <left/>
      <right style="thin"/>
      <top/>
      <bottom/>
    </border>
    <border>
      <left/>
      <right/>
      <top/>
      <bottom style="thin"/>
    </border>
    <border>
      <left/>
      <right style="thin"/>
      <top style="thin"/>
      <bottom style="thin"/>
    </border>
    <border>
      <left style="thin"/>
      <right/>
      <top style="thin"/>
      <bottom style="thin"/>
    </border>
    <border>
      <left style="thin"/>
      <right/>
      <top style="thin"/>
      <bottom/>
    </border>
    <border>
      <left/>
      <right/>
      <top style="thin"/>
      <bottom/>
    </border>
    <border>
      <left style="thin"/>
      <right/>
      <top/>
      <bottom/>
    </border>
    <border>
      <left style="thin"/>
      <right/>
      <top/>
      <bottom style="thin"/>
    </border>
    <border>
      <left/>
      <right style="thin"/>
      <top/>
      <bottom style="thin"/>
    </border>
    <border>
      <left/>
      <right style="thin"/>
      <top style="thin"/>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color indexed="8"/>
      </right>
      <top>
        <color indexed="8"/>
      </top>
      <bottom>
        <color indexed="8"/>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 fillId="26" borderId="0" applyNumberFormat="0" applyBorder="0" applyAlignment="0" applyProtection="0"/>
    <xf numFmtId="0" fontId="30" fillId="27" borderId="1" applyNumberFormat="0" applyAlignment="0" applyProtection="0"/>
    <xf numFmtId="0" fontId="5" fillId="28" borderId="2" applyNumberFormat="0" applyAlignment="0" applyProtection="0"/>
    <xf numFmtId="0" fontId="6" fillId="29" borderId="3" applyNumberFormat="0" applyAlignment="0" applyProtection="0"/>
    <xf numFmtId="0" fontId="31" fillId="30" borderId="4" applyNumberFormat="0" applyAlignment="0" applyProtection="0"/>
    <xf numFmtId="169" fontId="2" fillId="0" borderId="0" applyFont="0" applyFill="0" applyBorder="0" applyAlignment="0" applyProtection="0"/>
    <xf numFmtId="0" fontId="7" fillId="0" borderId="0" applyNumberFormat="0" applyFill="0" applyBorder="0" applyAlignment="0" applyProtection="0"/>
    <xf numFmtId="0" fontId="32" fillId="0" borderId="5" applyNumberFormat="0" applyFill="0" applyAlignment="0" applyProtection="0"/>
    <xf numFmtId="0" fontId="33" fillId="0" borderId="0" applyNumberFormat="0" applyFill="0" applyBorder="0" applyAlignment="0" applyProtection="0"/>
    <xf numFmtId="0" fontId="34" fillId="31" borderId="0" applyNumberFormat="0" applyBorder="0" applyAlignment="0" applyProtection="0"/>
    <xf numFmtId="0" fontId="8" fillId="32" borderId="0" applyNumberFormat="0" applyBorder="0" applyAlignment="0" applyProtection="0"/>
    <xf numFmtId="0" fontId="3" fillId="0" borderId="0" applyNumberFormat="0" applyFill="0" applyBorder="0" applyProtection="0">
      <alignment/>
    </xf>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12" fillId="33" borderId="2" applyNumberFormat="0" applyAlignment="0" applyProtection="0"/>
    <xf numFmtId="0" fontId="36" fillId="34"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0" fontId="37" fillId="0" borderId="9"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39" fillId="0" borderId="0" applyNumberFormat="0" applyFill="0" applyBorder="0" applyAlignment="0" applyProtection="0"/>
    <xf numFmtId="0" fontId="13" fillId="0" borderId="12" applyNumberFormat="0" applyFill="0" applyAlignment="0" applyProtection="0"/>
    <xf numFmtId="0" fontId="40" fillId="35" borderId="0" applyNumberFormat="0" applyBorder="0" applyAlignment="0" applyProtection="0"/>
    <xf numFmtId="0" fontId="14" fillId="36" borderId="0" applyNumberFormat="0" applyBorder="0" applyAlignment="0" applyProtection="0"/>
    <xf numFmtId="0" fontId="2" fillId="37" borderId="13" applyNumberFormat="0" applyFont="0" applyAlignment="0" applyProtection="0"/>
    <xf numFmtId="0" fontId="0" fillId="38" borderId="14" applyNumberFormat="0" applyFont="0" applyAlignment="0" applyProtection="0"/>
    <xf numFmtId="0" fontId="41" fillId="39" borderId="0" applyNumberFormat="0" applyBorder="0" applyAlignment="0" applyProtection="0"/>
    <xf numFmtId="0" fontId="15" fillId="2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pplyNumberFormat="0" applyFill="0" applyBorder="0" applyAlignment="0" applyProtection="0"/>
    <xf numFmtId="0" fontId="16" fillId="0" borderId="0" applyNumberFormat="0" applyFill="0" applyBorder="0" applyAlignment="0" applyProtection="0"/>
    <xf numFmtId="0" fontId="43" fillId="0" borderId="16" applyNumberFormat="0" applyFill="0" applyAlignment="0" applyProtection="0"/>
    <xf numFmtId="0" fontId="17" fillId="0" borderId="17" applyNumberFormat="0" applyFill="0" applyAlignment="0" applyProtection="0"/>
    <xf numFmtId="0" fontId="44" fillId="27"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cellStyleXfs>
  <cellXfs count="585">
    <xf numFmtId="0" fontId="0" fillId="0" borderId="0" xfId="0" applyFont="1" applyAlignment="1">
      <alignment/>
    </xf>
    <xf numFmtId="0" fontId="47" fillId="0" borderId="0" xfId="0" applyFont="1" applyAlignment="1">
      <alignment/>
    </xf>
    <xf numFmtId="0" fontId="47" fillId="0" borderId="0" xfId="0" applyFont="1" applyAlignment="1">
      <alignment horizontal="center"/>
    </xf>
    <xf numFmtId="0" fontId="2" fillId="0" borderId="0" xfId="0" applyFont="1" applyFill="1" applyAlignment="1">
      <alignment/>
    </xf>
    <xf numFmtId="0" fontId="2" fillId="0" borderId="0" xfId="77" applyFont="1" applyFill="1" applyAlignment="1">
      <alignment/>
      <protection/>
    </xf>
    <xf numFmtId="0" fontId="2" fillId="0" borderId="19" xfId="77" applyFont="1" applyFill="1" applyBorder="1" applyAlignment="1">
      <alignment horizontal="center"/>
      <protection/>
    </xf>
    <xf numFmtId="3" fontId="20" fillId="0" borderId="20" xfId="77" applyNumberFormat="1" applyFont="1" applyFill="1" applyBorder="1" applyAlignment="1">
      <alignment horizontal="left" vertical="top" wrapText="1" indent="1"/>
      <protection/>
    </xf>
    <xf numFmtId="3" fontId="20" fillId="0" borderId="20" xfId="77" applyNumberFormat="1" applyFont="1" applyFill="1" applyBorder="1" applyAlignment="1">
      <alignment horizontal="left" vertical="top" wrapText="1" indent="3"/>
      <protection/>
    </xf>
    <xf numFmtId="3" fontId="2" fillId="0" borderId="0" xfId="77" applyNumberFormat="1" applyFont="1" applyFill="1" applyBorder="1" applyAlignment="1">
      <alignment horizontal="right"/>
      <protection/>
    </xf>
    <xf numFmtId="3" fontId="20" fillId="0" borderId="20" xfId="77" applyNumberFormat="1" applyFont="1" applyFill="1" applyBorder="1" applyAlignment="1">
      <alignment vertical="top" wrapText="1"/>
      <protection/>
    </xf>
    <xf numFmtId="3" fontId="2" fillId="0" borderId="21" xfId="77" applyNumberFormat="1" applyFont="1" applyFill="1" applyBorder="1" applyAlignment="1">
      <alignment horizontal="right"/>
      <protection/>
    </xf>
    <xf numFmtId="3" fontId="2" fillId="0" borderId="0" xfId="77" applyNumberFormat="1" applyFont="1" applyFill="1" applyAlignment="1">
      <alignment/>
      <protection/>
    </xf>
    <xf numFmtId="0" fontId="2" fillId="0" borderId="0" xfId="77" applyFont="1" applyFill="1">
      <alignment/>
      <protection/>
    </xf>
    <xf numFmtId="0" fontId="2" fillId="0" borderId="0" xfId="77" applyFont="1" applyFill="1" applyBorder="1" applyAlignment="1">
      <alignment/>
      <protection/>
    </xf>
    <xf numFmtId="3" fontId="2" fillId="0" borderId="19" xfId="77" applyNumberFormat="1" applyFont="1" applyFill="1" applyBorder="1" applyAlignment="1">
      <alignment horizontal="center"/>
      <protection/>
    </xf>
    <xf numFmtId="0" fontId="2" fillId="0" borderId="0" xfId="77" applyFont="1" applyFill="1" applyAlignment="1">
      <alignment horizontal="center"/>
      <protection/>
    </xf>
    <xf numFmtId="0" fontId="2" fillId="0" borderId="20" xfId="77" applyFont="1" applyFill="1" applyBorder="1" applyAlignment="1">
      <alignment/>
      <protection/>
    </xf>
    <xf numFmtId="0" fontId="2" fillId="0" borderId="19" xfId="77" applyFont="1" applyFill="1" applyBorder="1" applyAlignment="1">
      <alignment/>
      <protection/>
    </xf>
    <xf numFmtId="0" fontId="2" fillId="0" borderId="22" xfId="77" applyFont="1" applyFill="1" applyBorder="1" applyAlignment="1">
      <alignment/>
      <protection/>
    </xf>
    <xf numFmtId="3" fontId="2" fillId="0" borderId="19" xfId="77" applyNumberFormat="1" applyFont="1" applyFill="1" applyBorder="1" applyAlignment="1">
      <alignment/>
      <protection/>
    </xf>
    <xf numFmtId="164" fontId="2" fillId="0" borderId="23" xfId="77" applyNumberFormat="1" applyFont="1" applyFill="1" applyBorder="1" applyAlignment="1">
      <alignment/>
      <protection/>
    </xf>
    <xf numFmtId="164" fontId="2" fillId="0" borderId="19" xfId="77" applyNumberFormat="1" applyFont="1" applyFill="1" applyBorder="1" applyAlignment="1">
      <alignment/>
      <protection/>
    </xf>
    <xf numFmtId="3" fontId="2" fillId="0" borderId="0" xfId="77" applyNumberFormat="1" applyFont="1" applyFill="1" applyAlignment="1">
      <alignment horizontal="right"/>
      <protection/>
    </xf>
    <xf numFmtId="164" fontId="2" fillId="0" borderId="24" xfId="77" applyNumberFormat="1" applyFont="1" applyFill="1" applyBorder="1" applyAlignment="1">
      <alignment/>
      <protection/>
    </xf>
    <xf numFmtId="164" fontId="2" fillId="0" borderId="25" xfId="77" applyNumberFormat="1" applyFont="1" applyFill="1" applyBorder="1" applyAlignment="1">
      <alignment/>
      <protection/>
    </xf>
    <xf numFmtId="164" fontId="2" fillId="0" borderId="26" xfId="77" applyNumberFormat="1" applyFont="1" applyFill="1" applyBorder="1" applyAlignment="1">
      <alignment/>
      <protection/>
    </xf>
    <xf numFmtId="164" fontId="2" fillId="0" borderId="0" xfId="77" applyNumberFormat="1" applyFont="1" applyFill="1" applyBorder="1" applyAlignment="1">
      <alignment/>
      <protection/>
    </xf>
    <xf numFmtId="164" fontId="2" fillId="0" borderId="0" xfId="77" applyNumberFormat="1" applyFont="1" applyFill="1" applyBorder="1" applyAlignment="1">
      <alignment horizontal="right"/>
      <protection/>
    </xf>
    <xf numFmtId="164" fontId="2" fillId="0" borderId="20" xfId="77" applyNumberFormat="1" applyFont="1" applyFill="1" applyBorder="1" applyAlignment="1">
      <alignment horizontal="right"/>
      <protection/>
    </xf>
    <xf numFmtId="0" fontId="2" fillId="0" borderId="0" xfId="77" applyFont="1" applyFill="1" applyBorder="1">
      <alignment/>
      <protection/>
    </xf>
    <xf numFmtId="3" fontId="20" fillId="0" borderId="20" xfId="77" applyNumberFormat="1" applyFont="1" applyFill="1" applyBorder="1" applyAlignment="1">
      <alignment horizontal="left" vertical="top" wrapText="1" indent="2"/>
      <protection/>
    </xf>
    <xf numFmtId="3" fontId="20" fillId="0" borderId="20" xfId="77" applyNumberFormat="1" applyFont="1" applyFill="1" applyBorder="1" applyAlignment="1">
      <alignment vertical="top"/>
      <protection/>
    </xf>
    <xf numFmtId="164" fontId="2" fillId="0" borderId="27" xfId="77" applyNumberFormat="1" applyFont="1" applyFill="1" applyBorder="1" applyAlignment="1">
      <alignment/>
      <protection/>
    </xf>
    <xf numFmtId="164" fontId="2" fillId="0" borderId="21" xfId="77" applyNumberFormat="1" applyFont="1" applyFill="1" applyBorder="1" applyAlignment="1">
      <alignment/>
      <protection/>
    </xf>
    <xf numFmtId="164" fontId="2" fillId="0" borderId="21" xfId="77" applyNumberFormat="1" applyFont="1" applyFill="1" applyBorder="1" applyAlignment="1">
      <alignment horizontal="right"/>
      <protection/>
    </xf>
    <xf numFmtId="164" fontId="2" fillId="0" borderId="28" xfId="77" applyNumberFormat="1" applyFont="1" applyFill="1" applyBorder="1" applyAlignment="1">
      <alignment horizontal="right"/>
      <protection/>
    </xf>
    <xf numFmtId="0" fontId="2" fillId="0" borderId="25" xfId="77" applyFont="1" applyFill="1" applyBorder="1" applyAlignment="1">
      <alignment horizontal="center"/>
      <protection/>
    </xf>
    <xf numFmtId="165" fontId="2" fillId="0" borderId="23" xfId="77" applyNumberFormat="1" applyFont="1" applyFill="1" applyBorder="1" applyAlignment="1">
      <alignment/>
      <protection/>
    </xf>
    <xf numFmtId="165" fontId="2" fillId="0" borderId="19" xfId="77" applyNumberFormat="1" applyFont="1" applyFill="1" applyBorder="1" applyAlignment="1">
      <alignment/>
      <protection/>
    </xf>
    <xf numFmtId="165" fontId="2" fillId="0" borderId="26" xfId="77" applyNumberFormat="1" applyFont="1" applyFill="1" applyBorder="1" applyAlignment="1">
      <alignment horizontal="right"/>
      <protection/>
    </xf>
    <xf numFmtId="165" fontId="2" fillId="0" borderId="0" xfId="77" applyNumberFormat="1" applyFont="1" applyFill="1" applyBorder="1" applyAlignment="1">
      <alignment horizontal="right"/>
      <protection/>
    </xf>
    <xf numFmtId="165" fontId="2" fillId="0" borderId="27" xfId="77" applyNumberFormat="1" applyFont="1" applyFill="1" applyBorder="1" applyAlignment="1">
      <alignment horizontal="right"/>
      <protection/>
    </xf>
    <xf numFmtId="165" fontId="2" fillId="0" borderId="21" xfId="77" applyNumberFormat="1" applyFont="1" applyFill="1" applyBorder="1" applyAlignment="1">
      <alignment horizontal="right"/>
      <protection/>
    </xf>
    <xf numFmtId="0" fontId="2" fillId="0" borderId="23" xfId="77" applyFont="1" applyFill="1" applyBorder="1" applyAlignment="1">
      <alignment horizontal="center"/>
      <protection/>
    </xf>
    <xf numFmtId="171" fontId="2" fillId="0" borderId="19" xfId="85" applyNumberFormat="1" applyFont="1" applyFill="1" applyBorder="1" applyAlignment="1">
      <alignment/>
    </xf>
    <xf numFmtId="0" fontId="2" fillId="0" borderId="0" xfId="77" applyFont="1" applyFill="1" applyBorder="1" applyAlignment="1">
      <alignment horizontal="center"/>
      <protection/>
    </xf>
    <xf numFmtId="0" fontId="2" fillId="0" borderId="0" xfId="75" applyFont="1" applyAlignment="1">
      <alignment horizontal="left"/>
      <protection/>
    </xf>
    <xf numFmtId="0" fontId="48" fillId="0" borderId="0" xfId="0" applyFont="1" applyAlignment="1">
      <alignment/>
    </xf>
    <xf numFmtId="0" fontId="2" fillId="0" borderId="0" xfId="75" applyFont="1" applyAlignment="1">
      <alignment horizontal="center"/>
      <protection/>
    </xf>
    <xf numFmtId="0" fontId="2" fillId="0" borderId="23" xfId="75" applyFont="1" applyBorder="1" applyAlignment="1">
      <alignment horizontal="center"/>
      <protection/>
    </xf>
    <xf numFmtId="0" fontId="2" fillId="0" borderId="19" xfId="75" applyFont="1" applyBorder="1" applyAlignment="1">
      <alignment horizontal="center"/>
      <protection/>
    </xf>
    <xf numFmtId="0" fontId="2" fillId="0" borderId="22" xfId="75" applyFont="1" applyBorder="1" applyAlignment="1">
      <alignment horizontal="center"/>
      <protection/>
    </xf>
    <xf numFmtId="0" fontId="2" fillId="0" borderId="0" xfId="75" applyFont="1" applyFill="1">
      <alignment/>
      <protection/>
    </xf>
    <xf numFmtId="0" fontId="2" fillId="0" borderId="24" xfId="75" applyFont="1" applyBorder="1">
      <alignment/>
      <protection/>
    </xf>
    <xf numFmtId="0" fontId="2" fillId="0" borderId="25" xfId="75" applyFont="1" applyBorder="1">
      <alignment/>
      <protection/>
    </xf>
    <xf numFmtId="0" fontId="2" fillId="0" borderId="0" xfId="75" applyFont="1" applyBorder="1">
      <alignment/>
      <protection/>
    </xf>
    <xf numFmtId="3" fontId="2" fillId="0" borderId="29" xfId="75" applyNumberFormat="1" applyFont="1" applyBorder="1" applyAlignment="1">
      <alignment horizontal="right"/>
      <protection/>
    </xf>
    <xf numFmtId="2" fontId="2" fillId="0" borderId="0" xfId="75" applyNumberFormat="1" applyFont="1" applyBorder="1" applyAlignment="1">
      <alignment horizontal="left" indent="2"/>
      <protection/>
    </xf>
    <xf numFmtId="3" fontId="20" fillId="0" borderId="26" xfId="75" applyNumberFormat="1" applyFont="1" applyBorder="1" applyAlignment="1" applyProtection="1">
      <alignment horizontal="right"/>
      <protection locked="0"/>
    </xf>
    <xf numFmtId="3" fontId="20" fillId="0" borderId="0" xfId="75" applyNumberFormat="1" applyFont="1" applyBorder="1" applyAlignment="1" applyProtection="1">
      <alignment horizontal="right"/>
      <protection locked="0"/>
    </xf>
    <xf numFmtId="3" fontId="2" fillId="0" borderId="0" xfId="75" applyNumberFormat="1" applyFont="1" applyBorder="1" applyAlignment="1">
      <alignment horizontal="right"/>
      <protection/>
    </xf>
    <xf numFmtId="3" fontId="2" fillId="0" borderId="20" xfId="75" applyNumberFormat="1" applyFont="1" applyBorder="1" applyAlignment="1">
      <alignment horizontal="right"/>
      <protection/>
    </xf>
    <xf numFmtId="3" fontId="20" fillId="0" borderId="26" xfId="75" applyNumberFormat="1" applyFont="1" applyBorder="1" applyAlignment="1">
      <alignment horizontal="right"/>
      <protection/>
    </xf>
    <xf numFmtId="3" fontId="20" fillId="0" borderId="0" xfId="75" applyNumberFormat="1" applyFont="1" applyBorder="1" applyAlignment="1">
      <alignment horizontal="right"/>
      <protection/>
    </xf>
    <xf numFmtId="3" fontId="20" fillId="0" borderId="20" xfId="75" applyNumberFormat="1" applyFont="1" applyBorder="1" applyAlignment="1">
      <alignment horizontal="right"/>
      <protection/>
    </xf>
    <xf numFmtId="165" fontId="20" fillId="0" borderId="26" xfId="75" applyNumberFormat="1" applyFont="1" applyBorder="1" applyAlignment="1">
      <alignment horizontal="right"/>
      <protection/>
    </xf>
    <xf numFmtId="165" fontId="20" fillId="0" borderId="0" xfId="75" applyNumberFormat="1" applyFont="1" applyBorder="1" applyAlignment="1">
      <alignment horizontal="right"/>
      <protection/>
    </xf>
    <xf numFmtId="165" fontId="20" fillId="0" borderId="20" xfId="75" applyNumberFormat="1" applyFont="1" applyBorder="1" applyAlignment="1">
      <alignment horizontal="right"/>
      <protection/>
    </xf>
    <xf numFmtId="0" fontId="2" fillId="0" borderId="0" xfId="75" applyFont="1" applyBorder="1" applyAlignment="1">
      <alignment horizontal="left"/>
      <protection/>
    </xf>
    <xf numFmtId="0" fontId="2" fillId="0" borderId="26" xfId="75" applyFont="1" applyBorder="1">
      <alignment/>
      <protection/>
    </xf>
    <xf numFmtId="0" fontId="2" fillId="0" borderId="20" xfId="75" applyFont="1" applyBorder="1">
      <alignment/>
      <protection/>
    </xf>
    <xf numFmtId="0" fontId="2" fillId="0" borderId="0" xfId="75" applyFont="1">
      <alignment/>
      <protection/>
    </xf>
    <xf numFmtId="165" fontId="20" fillId="0" borderId="27" xfId="75" applyNumberFormat="1" applyFont="1" applyBorder="1" applyAlignment="1">
      <alignment horizontal="right"/>
      <protection/>
    </xf>
    <xf numFmtId="165" fontId="20" fillId="0" borderId="21" xfId="75" applyNumberFormat="1" applyFont="1" applyBorder="1" applyAlignment="1">
      <alignment horizontal="right"/>
      <protection/>
    </xf>
    <xf numFmtId="165" fontId="20" fillId="0" borderId="28" xfId="75" applyNumberFormat="1" applyFont="1" applyBorder="1" applyAlignment="1">
      <alignment horizontal="right"/>
      <protection/>
    </xf>
    <xf numFmtId="0" fontId="2" fillId="0" borderId="0" xfId="0" applyFont="1" applyAlignment="1">
      <alignment horizontal="left" vertical="top"/>
    </xf>
    <xf numFmtId="0" fontId="2" fillId="0" borderId="0" xfId="0" applyFont="1" applyAlignment="1">
      <alignment horizontal="left"/>
    </xf>
    <xf numFmtId="0" fontId="2" fillId="0" borderId="0" xfId="75" applyFont="1" applyFill="1" applyAlignment="1">
      <alignment horizontal="left"/>
      <protection/>
    </xf>
    <xf numFmtId="3" fontId="20" fillId="0" borderId="0" xfId="75" applyNumberFormat="1" applyFont="1" applyBorder="1">
      <alignment/>
      <protection/>
    </xf>
    <xf numFmtId="3" fontId="20" fillId="0" borderId="0" xfId="75" applyNumberFormat="1" applyFont="1">
      <alignment/>
      <protection/>
    </xf>
    <xf numFmtId="3" fontId="20" fillId="0" borderId="0" xfId="75" applyNumberFormat="1" applyFont="1" applyFill="1">
      <alignment/>
      <protection/>
    </xf>
    <xf numFmtId="3" fontId="20" fillId="0" borderId="20" xfId="75" applyNumberFormat="1" applyFont="1" applyBorder="1" applyAlignment="1">
      <alignment horizontal="center" vertical="top" wrapText="1"/>
      <protection/>
    </xf>
    <xf numFmtId="0" fontId="2" fillId="0" borderId="19" xfId="75" applyFont="1" applyFill="1" applyBorder="1" applyAlignment="1">
      <alignment horizontal="center"/>
      <protection/>
    </xf>
    <xf numFmtId="3" fontId="20" fillId="0" borderId="20" xfId="75" applyNumberFormat="1" applyFont="1" applyBorder="1" applyAlignment="1">
      <alignment vertical="top" wrapText="1"/>
      <protection/>
    </xf>
    <xf numFmtId="3" fontId="20" fillId="0" borderId="19" xfId="75" applyNumberFormat="1" applyFont="1" applyBorder="1" applyAlignment="1">
      <alignment horizontal="right" vertical="top" wrapText="1"/>
      <protection/>
    </xf>
    <xf numFmtId="3" fontId="2" fillId="0" borderId="19" xfId="75" applyNumberFormat="1" applyFont="1" applyBorder="1">
      <alignment/>
      <protection/>
    </xf>
    <xf numFmtId="3" fontId="2" fillId="0" borderId="22" xfId="75" applyNumberFormat="1" applyFont="1" applyBorder="1">
      <alignment/>
      <protection/>
    </xf>
    <xf numFmtId="3" fontId="2" fillId="0" borderId="19" xfId="75" applyNumberFormat="1" applyFont="1" applyFill="1" applyBorder="1">
      <alignment/>
      <protection/>
    </xf>
    <xf numFmtId="1" fontId="2" fillId="0" borderId="19" xfId="75" applyNumberFormat="1" applyFont="1" applyFill="1" applyBorder="1">
      <alignment/>
      <protection/>
    </xf>
    <xf numFmtId="1" fontId="2" fillId="0" borderId="22" xfId="75" applyNumberFormat="1" applyFont="1" applyFill="1" applyBorder="1">
      <alignment/>
      <protection/>
    </xf>
    <xf numFmtId="164" fontId="2" fillId="0" borderId="23" xfId="75" applyNumberFormat="1" applyFont="1" applyFill="1" applyBorder="1">
      <alignment/>
      <protection/>
    </xf>
    <xf numFmtId="164" fontId="2" fillId="0" borderId="19" xfId="75" applyNumberFormat="1" applyFont="1" applyFill="1" applyBorder="1">
      <alignment/>
      <protection/>
    </xf>
    <xf numFmtId="164" fontId="20" fillId="0" borderId="19" xfId="75" applyNumberFormat="1" applyFont="1" applyFill="1" applyBorder="1" applyAlignment="1">
      <alignment horizontal="right" vertical="top" wrapText="1"/>
      <protection/>
    </xf>
    <xf numFmtId="164" fontId="20" fillId="0" borderId="22" xfId="75" applyNumberFormat="1" applyFont="1" applyFill="1" applyBorder="1" applyAlignment="1">
      <alignment horizontal="right" vertical="top" wrapText="1"/>
      <protection/>
    </xf>
    <xf numFmtId="3" fontId="20" fillId="0" borderId="19" xfId="75" applyNumberFormat="1" applyFont="1" applyFill="1" applyBorder="1" applyAlignment="1">
      <alignment horizontal="right" vertical="top" wrapText="1"/>
      <protection/>
    </xf>
    <xf numFmtId="0" fontId="2" fillId="0" borderId="22" xfId="75" applyFont="1" applyFill="1" applyBorder="1">
      <alignment/>
      <protection/>
    </xf>
    <xf numFmtId="3" fontId="20" fillId="0" borderId="0" xfId="75" applyNumberFormat="1" applyFont="1" applyBorder="1" applyAlignment="1">
      <alignment horizontal="right" vertical="top" wrapText="1"/>
      <protection/>
    </xf>
    <xf numFmtId="3" fontId="2" fillId="0" borderId="0" xfId="75" applyNumberFormat="1" applyFont="1" applyBorder="1">
      <alignment/>
      <protection/>
    </xf>
    <xf numFmtId="3" fontId="2" fillId="0" borderId="20" xfId="75" applyNumberFormat="1" applyFont="1" applyBorder="1">
      <alignment/>
      <protection/>
    </xf>
    <xf numFmtId="3" fontId="2" fillId="0" borderId="0" xfId="75" applyNumberFormat="1" applyFont="1" applyFill="1" applyBorder="1">
      <alignment/>
      <protection/>
    </xf>
    <xf numFmtId="3" fontId="2" fillId="0" borderId="25" xfId="75" applyNumberFormat="1" applyFont="1" applyFill="1" applyBorder="1">
      <alignment/>
      <protection/>
    </xf>
    <xf numFmtId="1" fontId="2" fillId="0" borderId="25" xfId="75" applyNumberFormat="1" applyFont="1" applyFill="1" applyBorder="1">
      <alignment/>
      <protection/>
    </xf>
    <xf numFmtId="1" fontId="2" fillId="0" borderId="29" xfId="75" applyNumberFormat="1" applyFont="1" applyFill="1" applyBorder="1">
      <alignment/>
      <protection/>
    </xf>
    <xf numFmtId="164" fontId="2" fillId="0" borderId="24" xfId="75" applyNumberFormat="1" applyFont="1" applyFill="1" applyBorder="1">
      <alignment/>
      <protection/>
    </xf>
    <xf numFmtId="164" fontId="2" fillId="0" borderId="25" xfId="75" applyNumberFormat="1" applyFont="1" applyFill="1" applyBorder="1">
      <alignment/>
      <protection/>
    </xf>
    <xf numFmtId="164" fontId="20" fillId="0" borderId="25" xfId="75" applyNumberFormat="1" applyFont="1" applyFill="1" applyBorder="1" applyAlignment="1">
      <alignment horizontal="right" vertical="top" wrapText="1"/>
      <protection/>
    </xf>
    <xf numFmtId="164" fontId="20" fillId="0" borderId="29" xfId="75" applyNumberFormat="1" applyFont="1" applyFill="1" applyBorder="1" applyAlignment="1">
      <alignment horizontal="right" vertical="top" wrapText="1"/>
      <protection/>
    </xf>
    <xf numFmtId="3" fontId="20" fillId="0" borderId="25" xfId="75" applyNumberFormat="1" applyFont="1" applyFill="1" applyBorder="1" applyAlignment="1">
      <alignment horizontal="right" vertical="top" wrapText="1"/>
      <protection/>
    </xf>
    <xf numFmtId="0" fontId="2" fillId="0" borderId="29" xfId="75" applyFont="1" applyFill="1" applyBorder="1">
      <alignment/>
      <protection/>
    </xf>
    <xf numFmtId="3" fontId="20" fillId="0" borderId="0" xfId="75" applyNumberFormat="1" applyFont="1" applyBorder="1" applyAlignment="1">
      <alignment vertical="top" wrapText="1"/>
      <protection/>
    </xf>
    <xf numFmtId="3" fontId="20" fillId="0" borderId="26" xfId="75" applyNumberFormat="1" applyFont="1" applyBorder="1" applyAlignment="1">
      <alignment horizontal="right" vertical="top" wrapText="1"/>
      <protection/>
    </xf>
    <xf numFmtId="3" fontId="20" fillId="0" borderId="26" xfId="75" applyNumberFormat="1" applyFont="1" applyFill="1" applyBorder="1" applyAlignment="1">
      <alignment horizontal="right" vertical="top" wrapText="1"/>
      <protection/>
    </xf>
    <xf numFmtId="3" fontId="20" fillId="0" borderId="0" xfId="75" applyNumberFormat="1" applyFont="1" applyFill="1" applyBorder="1" applyAlignment="1">
      <alignment horizontal="right" vertical="top" wrapText="1"/>
      <protection/>
    </xf>
    <xf numFmtId="1" fontId="2" fillId="0" borderId="0" xfId="75" applyNumberFormat="1" applyFont="1" applyFill="1" applyBorder="1">
      <alignment/>
      <protection/>
    </xf>
    <xf numFmtId="164" fontId="2" fillId="0" borderId="26" xfId="75" applyNumberFormat="1" applyFont="1" applyFill="1" applyBorder="1">
      <alignment/>
      <protection/>
    </xf>
    <xf numFmtId="164" fontId="2" fillId="0" borderId="0" xfId="75" applyNumberFormat="1" applyFont="1" applyFill="1" applyBorder="1">
      <alignment/>
      <protection/>
    </xf>
    <xf numFmtId="164" fontId="20" fillId="0" borderId="0" xfId="75" applyNumberFormat="1" applyFont="1" applyFill="1" applyBorder="1" applyAlignment="1">
      <alignment horizontal="right" vertical="top" wrapText="1"/>
      <protection/>
    </xf>
    <xf numFmtId="164" fontId="20" fillId="0" borderId="26" xfId="75" applyNumberFormat="1" applyFont="1" applyFill="1" applyBorder="1" applyAlignment="1">
      <alignment horizontal="right" vertical="top" wrapText="1"/>
      <protection/>
    </xf>
    <xf numFmtId="4" fontId="20" fillId="0" borderId="0" xfId="75" applyNumberFormat="1" applyFont="1" applyBorder="1" applyAlignment="1">
      <alignment horizontal="right" vertical="top" wrapText="1"/>
      <protection/>
    </xf>
    <xf numFmtId="4" fontId="20" fillId="0" borderId="20" xfId="75" applyNumberFormat="1" applyFont="1" applyBorder="1" applyAlignment="1">
      <alignment horizontal="right" vertical="top" wrapText="1"/>
      <protection/>
    </xf>
    <xf numFmtId="4" fontId="20" fillId="0" borderId="0" xfId="75" applyNumberFormat="1" applyFont="1" applyFill="1" applyBorder="1" applyAlignment="1">
      <alignment horizontal="right" vertical="top" wrapText="1"/>
      <protection/>
    </xf>
    <xf numFmtId="1" fontId="2" fillId="0" borderId="20" xfId="75" applyNumberFormat="1" applyFont="1" applyFill="1" applyBorder="1">
      <alignment/>
      <protection/>
    </xf>
    <xf numFmtId="164" fontId="20" fillId="0" borderId="20" xfId="75" applyNumberFormat="1" applyFont="1" applyFill="1" applyBorder="1" applyAlignment="1">
      <alignment horizontal="right" vertical="top" wrapText="1"/>
      <protection/>
    </xf>
    <xf numFmtId="3" fontId="20" fillId="0" borderId="20" xfId="75" applyNumberFormat="1" applyFont="1" applyBorder="1" applyAlignment="1">
      <alignment horizontal="left" vertical="top" wrapText="1" indent="1"/>
      <protection/>
    </xf>
    <xf numFmtId="3" fontId="20" fillId="0" borderId="20" xfId="75" applyNumberFormat="1" applyFont="1" applyBorder="1" applyAlignment="1">
      <alignment horizontal="right" vertical="top" wrapText="1"/>
      <protection/>
    </xf>
    <xf numFmtId="3" fontId="20" fillId="0" borderId="20" xfId="75" applyNumberFormat="1" applyFont="1" applyBorder="1" applyAlignment="1">
      <alignment horizontal="left" vertical="top" wrapText="1" indent="2"/>
      <protection/>
    </xf>
    <xf numFmtId="3" fontId="20" fillId="0" borderId="20" xfId="75" applyNumberFormat="1" applyFont="1" applyBorder="1" applyAlignment="1">
      <alignment horizontal="left" vertical="top" wrapText="1" indent="3"/>
      <protection/>
    </xf>
    <xf numFmtId="3" fontId="20" fillId="0" borderId="20" xfId="75" applyNumberFormat="1" applyFont="1" applyFill="1" applyBorder="1" applyAlignment="1">
      <alignment horizontal="right" vertical="top" wrapText="1"/>
      <protection/>
    </xf>
    <xf numFmtId="3" fontId="20" fillId="0" borderId="20" xfId="75" applyNumberFormat="1" applyFont="1" applyFill="1" applyBorder="1" applyAlignment="1">
      <alignment horizontal="left" vertical="top" wrapText="1" indent="1"/>
      <protection/>
    </xf>
    <xf numFmtId="3" fontId="20" fillId="0" borderId="20" xfId="75" applyNumberFormat="1" applyFont="1" applyFill="1" applyBorder="1" applyAlignment="1">
      <alignment horizontal="left" vertical="top" wrapText="1" indent="3"/>
      <protection/>
    </xf>
    <xf numFmtId="164" fontId="20" fillId="0" borderId="0" xfId="75" applyNumberFormat="1" applyFont="1" applyFill="1" applyBorder="1" applyAlignment="1">
      <alignment horizontal="right"/>
      <protection/>
    </xf>
    <xf numFmtId="3" fontId="20" fillId="0" borderId="20" xfId="75" applyNumberFormat="1" applyFont="1" applyFill="1" applyBorder="1" applyAlignment="1">
      <alignment vertical="top" wrapText="1"/>
      <protection/>
    </xf>
    <xf numFmtId="3" fontId="20" fillId="0" borderId="21" xfId="75" applyNumberFormat="1" applyFont="1" applyBorder="1" applyAlignment="1">
      <alignment horizontal="right" vertical="top" wrapText="1"/>
      <protection/>
    </xf>
    <xf numFmtId="3" fontId="20" fillId="0" borderId="21" xfId="75" applyNumberFormat="1" applyFont="1" applyFill="1" applyBorder="1" applyAlignment="1">
      <alignment horizontal="right" vertical="top" wrapText="1"/>
      <protection/>
    </xf>
    <xf numFmtId="3" fontId="20" fillId="0" borderId="28" xfId="75" applyNumberFormat="1" applyFont="1" applyFill="1" applyBorder="1" applyAlignment="1">
      <alignment horizontal="right" vertical="top" wrapText="1"/>
      <protection/>
    </xf>
    <xf numFmtId="1" fontId="2" fillId="0" borderId="21" xfId="75" applyNumberFormat="1" applyFont="1" applyFill="1" applyBorder="1">
      <alignment/>
      <protection/>
    </xf>
    <xf numFmtId="1" fontId="2" fillId="0" borderId="28" xfId="75" applyNumberFormat="1" applyFont="1" applyFill="1" applyBorder="1">
      <alignment/>
      <protection/>
    </xf>
    <xf numFmtId="164" fontId="2" fillId="0" borderId="27" xfId="75" applyNumberFormat="1" applyFont="1" applyFill="1" applyBorder="1">
      <alignment/>
      <protection/>
    </xf>
    <xf numFmtId="164" fontId="2" fillId="0" borderId="21" xfId="75" applyNumberFormat="1" applyFont="1" applyFill="1" applyBorder="1">
      <alignment/>
      <protection/>
    </xf>
    <xf numFmtId="164" fontId="20" fillId="0" borderId="21" xfId="75" applyNumberFormat="1" applyFont="1" applyFill="1" applyBorder="1" applyAlignment="1">
      <alignment horizontal="right" vertical="top" wrapText="1"/>
      <protection/>
    </xf>
    <xf numFmtId="164" fontId="20" fillId="0" borderId="28" xfId="75" applyNumberFormat="1" applyFont="1" applyFill="1" applyBorder="1" applyAlignment="1">
      <alignment horizontal="right" vertical="top" wrapText="1"/>
      <protection/>
    </xf>
    <xf numFmtId="164" fontId="20" fillId="0" borderId="27" xfId="75" applyNumberFormat="1" applyFont="1" applyFill="1" applyBorder="1" applyAlignment="1">
      <alignment horizontal="right" vertical="top" wrapText="1"/>
      <protection/>
    </xf>
    <xf numFmtId="3" fontId="2" fillId="0" borderId="0" xfId="75" applyNumberFormat="1" applyFont="1">
      <alignment/>
      <protection/>
    </xf>
    <xf numFmtId="0" fontId="2" fillId="0" borderId="0" xfId="75" applyFont="1" applyAlignment="1">
      <alignment/>
      <protection/>
    </xf>
    <xf numFmtId="0" fontId="2" fillId="0" borderId="0" xfId="75" applyFont="1" applyBorder="1" applyAlignment="1">
      <alignment/>
      <protection/>
    </xf>
    <xf numFmtId="1" fontId="2" fillId="0" borderId="26" xfId="75" applyNumberFormat="1" applyFont="1" applyFill="1" applyBorder="1" applyAlignment="1">
      <alignment/>
      <protection/>
    </xf>
    <xf numFmtId="1" fontId="2" fillId="0" borderId="0" xfId="75" applyNumberFormat="1" applyFont="1" applyFill="1" applyBorder="1" applyAlignment="1">
      <alignment/>
      <protection/>
    </xf>
    <xf numFmtId="0" fontId="2" fillId="0" borderId="26" xfId="75" applyFont="1" applyBorder="1" applyAlignment="1">
      <alignment/>
      <protection/>
    </xf>
    <xf numFmtId="0" fontId="2" fillId="0" borderId="20" xfId="75" applyFont="1" applyBorder="1" applyAlignment="1">
      <alignment horizontal="left"/>
      <protection/>
    </xf>
    <xf numFmtId="3" fontId="2" fillId="0" borderId="0" xfId="75" applyNumberFormat="1" applyFont="1" applyFill="1" applyBorder="1" applyAlignment="1">
      <alignment horizontal="right"/>
      <protection/>
    </xf>
    <xf numFmtId="3" fontId="2" fillId="0" borderId="20" xfId="75" applyNumberFormat="1" applyFont="1" applyFill="1" applyBorder="1" applyAlignment="1">
      <alignment horizontal="right"/>
      <protection/>
    </xf>
    <xf numFmtId="164" fontId="2" fillId="0" borderId="0" xfId="75" applyNumberFormat="1" applyFont="1" applyBorder="1" applyAlignment="1">
      <alignment horizontal="right"/>
      <protection/>
    </xf>
    <xf numFmtId="164" fontId="2" fillId="0" borderId="20" xfId="75" applyNumberFormat="1" applyFont="1" applyBorder="1" applyAlignment="1">
      <alignment horizontal="right"/>
      <protection/>
    </xf>
    <xf numFmtId="0" fontId="2" fillId="0" borderId="0" xfId="75" applyFont="1" applyBorder="1" applyAlignment="1">
      <alignment horizontal="right"/>
      <protection/>
    </xf>
    <xf numFmtId="0" fontId="2" fillId="0" borderId="20" xfId="75" applyFont="1" applyBorder="1" applyAlignment="1">
      <alignment horizontal="right"/>
      <protection/>
    </xf>
    <xf numFmtId="0" fontId="2" fillId="0" borderId="20" xfId="75" applyFont="1" applyFill="1" applyBorder="1" applyAlignment="1">
      <alignment horizontal="left"/>
      <protection/>
    </xf>
    <xf numFmtId="1" fontId="2" fillId="0" borderId="26" xfId="75" applyNumberFormat="1" applyFont="1" applyFill="1" applyBorder="1" applyAlignment="1">
      <alignment horizontal="right"/>
      <protection/>
    </xf>
    <xf numFmtId="1" fontId="2" fillId="0" borderId="0" xfId="75" applyNumberFormat="1" applyFont="1" applyFill="1" applyBorder="1" applyAlignment="1">
      <alignment horizontal="right"/>
      <protection/>
    </xf>
    <xf numFmtId="0" fontId="2" fillId="0" borderId="26" xfId="75" applyFont="1" applyFill="1" applyBorder="1" applyAlignment="1">
      <alignment/>
      <protection/>
    </xf>
    <xf numFmtId="0" fontId="2" fillId="0" borderId="0" xfId="75" applyFont="1" applyFill="1" applyBorder="1" applyAlignment="1">
      <alignment/>
      <protection/>
    </xf>
    <xf numFmtId="1" fontId="2" fillId="0" borderId="26" xfId="75" applyNumberFormat="1" applyFont="1" applyFill="1" applyBorder="1">
      <alignment/>
      <protection/>
    </xf>
    <xf numFmtId="3" fontId="2" fillId="0" borderId="27" xfId="75" applyNumberFormat="1" applyFont="1" applyBorder="1" applyAlignment="1">
      <alignment horizontal="right"/>
      <protection/>
    </xf>
    <xf numFmtId="3" fontId="2" fillId="0" borderId="21" xfId="75" applyNumberFormat="1" applyFont="1" applyBorder="1" applyAlignment="1">
      <alignment horizontal="right"/>
      <protection/>
    </xf>
    <xf numFmtId="3" fontId="2" fillId="0" borderId="28" xfId="75" applyNumberFormat="1" applyFont="1" applyBorder="1" applyAlignment="1">
      <alignment horizontal="right"/>
      <protection/>
    </xf>
    <xf numFmtId="1" fontId="2" fillId="0" borderId="27" xfId="75" applyNumberFormat="1" applyFont="1" applyFill="1" applyBorder="1" applyAlignment="1">
      <alignment/>
      <protection/>
    </xf>
    <xf numFmtId="1" fontId="2" fillId="0" borderId="21" xfId="75" applyNumberFormat="1" applyFont="1" applyFill="1" applyBorder="1" applyAlignment="1">
      <alignment/>
      <protection/>
    </xf>
    <xf numFmtId="3" fontId="2" fillId="0" borderId="21" xfId="75" applyNumberFormat="1" applyFont="1" applyFill="1" applyBorder="1" applyAlignment="1">
      <alignment horizontal="right"/>
      <protection/>
    </xf>
    <xf numFmtId="3" fontId="2" fillId="0" borderId="28" xfId="75" applyNumberFormat="1" applyFont="1" applyFill="1" applyBorder="1" applyAlignment="1">
      <alignment horizontal="right"/>
      <protection/>
    </xf>
    <xf numFmtId="0" fontId="2" fillId="0" borderId="27" xfId="75" applyFont="1" applyBorder="1" applyAlignment="1">
      <alignment/>
      <protection/>
    </xf>
    <xf numFmtId="0" fontId="2" fillId="0" borderId="21" xfId="75" applyFont="1" applyBorder="1" applyAlignment="1">
      <alignment/>
      <protection/>
    </xf>
    <xf numFmtId="164" fontId="2" fillId="0" borderId="21" xfId="75" applyNumberFormat="1" applyFont="1" applyBorder="1" applyAlignment="1">
      <alignment horizontal="right"/>
      <protection/>
    </xf>
    <xf numFmtId="164" fontId="2" fillId="0" borderId="28" xfId="75" applyNumberFormat="1" applyFont="1" applyBorder="1" applyAlignment="1">
      <alignment horizontal="right"/>
      <protection/>
    </xf>
    <xf numFmtId="0" fontId="2" fillId="0" borderId="0" xfId="75" applyFont="1" applyFill="1" applyBorder="1">
      <alignment/>
      <protection/>
    </xf>
    <xf numFmtId="164" fontId="2" fillId="0" borderId="0" xfId="75" applyNumberFormat="1" applyFont="1" applyFill="1">
      <alignment/>
      <protection/>
    </xf>
    <xf numFmtId="0" fontId="2" fillId="0" borderId="0" xfId="0" applyFont="1" applyFill="1" applyAlignment="1">
      <alignment/>
    </xf>
    <xf numFmtId="0" fontId="2" fillId="0" borderId="20" xfId="0" applyFont="1" applyBorder="1" applyAlignment="1">
      <alignment horizontal="center"/>
    </xf>
    <xf numFmtId="0" fontId="2" fillId="0" borderId="23" xfId="0" applyFont="1" applyBorder="1" applyAlignment="1">
      <alignment horizontal="center"/>
    </xf>
    <xf numFmtId="0" fontId="2" fillId="0" borderId="19"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xf>
    <xf numFmtId="0" fontId="2" fillId="0" borderId="20" xfId="0" applyFont="1" applyBorder="1" applyAlignment="1">
      <alignment horizontal="left"/>
    </xf>
    <xf numFmtId="3" fontId="47" fillId="0" borderId="23" xfId="0" applyNumberFormat="1" applyFont="1" applyBorder="1" applyAlignment="1">
      <alignment/>
    </xf>
    <xf numFmtId="3" fontId="47" fillId="0" borderId="19" xfId="0" applyNumberFormat="1" applyFont="1" applyBorder="1" applyAlignment="1">
      <alignment/>
    </xf>
    <xf numFmtId="3" fontId="2" fillId="0" borderId="19" xfId="0" applyNumberFormat="1" applyFont="1" applyFill="1" applyBorder="1" applyAlignment="1">
      <alignment horizontal="right"/>
    </xf>
    <xf numFmtId="3" fontId="2" fillId="0" borderId="22" xfId="0" applyNumberFormat="1" applyFont="1" applyFill="1" applyBorder="1" applyAlignment="1">
      <alignment horizontal="right"/>
    </xf>
    <xf numFmtId="165" fontId="2" fillId="0" borderId="19" xfId="0" applyNumberFormat="1" applyFont="1" applyFill="1" applyBorder="1" applyAlignment="1">
      <alignment horizontal="right"/>
    </xf>
    <xf numFmtId="164" fontId="2" fillId="0" borderId="19" xfId="0" applyNumberFormat="1" applyFont="1" applyBorder="1" applyAlignment="1">
      <alignment horizontal="right"/>
    </xf>
    <xf numFmtId="164" fontId="2" fillId="0" borderId="22" xfId="0" applyNumberFormat="1" applyFont="1" applyBorder="1" applyAlignment="1">
      <alignment horizontal="right"/>
    </xf>
    <xf numFmtId="3" fontId="2" fillId="0" borderId="26" xfId="0" applyNumberFormat="1" applyFont="1" applyBorder="1" applyAlignment="1">
      <alignment horizontal="left"/>
    </xf>
    <xf numFmtId="3" fontId="2" fillId="0" borderId="0" xfId="0" applyNumberFormat="1" applyFont="1" applyBorder="1" applyAlignment="1">
      <alignment horizontal="left"/>
    </xf>
    <xf numFmtId="3" fontId="2" fillId="0" borderId="25" xfId="0" applyNumberFormat="1" applyFont="1" applyFill="1" applyBorder="1" applyAlignment="1">
      <alignment horizontal="right"/>
    </xf>
    <xf numFmtId="3" fontId="2" fillId="0" borderId="29" xfId="0" applyNumberFormat="1" applyFont="1" applyFill="1" applyBorder="1" applyAlignment="1">
      <alignment horizontal="right"/>
    </xf>
    <xf numFmtId="164" fontId="2" fillId="0" borderId="25" xfId="0" applyNumberFormat="1" applyFont="1" applyBorder="1" applyAlignment="1">
      <alignment horizontal="right"/>
    </xf>
    <xf numFmtId="164" fontId="2" fillId="0" borderId="29" xfId="0" applyNumberFormat="1" applyFont="1" applyBorder="1" applyAlignment="1">
      <alignment horizontal="right"/>
    </xf>
    <xf numFmtId="3" fontId="47" fillId="0" borderId="26" xfId="0" applyNumberFormat="1" applyFont="1" applyBorder="1" applyAlignment="1">
      <alignment/>
    </xf>
    <xf numFmtId="3" fontId="47" fillId="0" borderId="0" xfId="0" applyNumberFormat="1" applyFont="1" applyBorder="1" applyAlignment="1">
      <alignment/>
    </xf>
    <xf numFmtId="3" fontId="2" fillId="0" borderId="0" xfId="0" applyNumberFormat="1" applyFont="1" applyFill="1" applyBorder="1" applyAlignment="1">
      <alignment horizontal="right"/>
    </xf>
    <xf numFmtId="3" fontId="2" fillId="0" borderId="20" xfId="0" applyNumberFormat="1" applyFont="1" applyFill="1" applyBorder="1" applyAlignment="1">
      <alignment horizontal="right"/>
    </xf>
    <xf numFmtId="164" fontId="47" fillId="0" borderId="0" xfId="0" applyNumberFormat="1" applyFont="1" applyAlignment="1">
      <alignment/>
    </xf>
    <xf numFmtId="164" fontId="47" fillId="0" borderId="0" xfId="0" applyNumberFormat="1" applyFont="1" applyBorder="1" applyAlignment="1">
      <alignment/>
    </xf>
    <xf numFmtId="164" fontId="2" fillId="0" borderId="0" xfId="0" applyNumberFormat="1" applyFont="1" applyBorder="1" applyAlignment="1">
      <alignment horizontal="right"/>
    </xf>
    <xf numFmtId="164" fontId="2" fillId="0" borderId="20" xfId="0" applyNumberFormat="1" applyFont="1" applyBorder="1" applyAlignment="1">
      <alignment horizontal="right"/>
    </xf>
    <xf numFmtId="0" fontId="2" fillId="0" borderId="20" xfId="0" applyFont="1" applyFill="1" applyBorder="1" applyAlignment="1">
      <alignment horizontal="left"/>
    </xf>
    <xf numFmtId="0" fontId="47" fillId="0" borderId="0" xfId="0" applyFont="1" applyBorder="1" applyAlignment="1">
      <alignment/>
    </xf>
    <xf numFmtId="0" fontId="47" fillId="0" borderId="20" xfId="0" applyFont="1" applyBorder="1" applyAlignment="1">
      <alignment/>
    </xf>
    <xf numFmtId="3" fontId="47" fillId="0" borderId="20" xfId="0" applyNumberFormat="1" applyFont="1" applyBorder="1" applyAlignment="1">
      <alignment/>
    </xf>
    <xf numFmtId="165" fontId="47" fillId="0" borderId="0" xfId="0" applyNumberFormat="1" applyFont="1" applyBorder="1" applyAlignment="1">
      <alignment/>
    </xf>
    <xf numFmtId="164" fontId="47" fillId="0" borderId="20" xfId="0" applyNumberFormat="1" applyFont="1" applyBorder="1" applyAlignment="1">
      <alignment/>
    </xf>
    <xf numFmtId="3" fontId="47" fillId="0" borderId="27" xfId="0" applyNumberFormat="1" applyFont="1" applyBorder="1" applyAlignment="1">
      <alignment/>
    </xf>
    <xf numFmtId="3" fontId="47" fillId="0" borderId="21" xfId="0" applyNumberFormat="1" applyFont="1" applyBorder="1" applyAlignment="1">
      <alignment/>
    </xf>
    <xf numFmtId="3" fontId="2" fillId="0" borderId="21" xfId="0" applyNumberFormat="1" applyFont="1" applyFill="1" applyBorder="1" applyAlignment="1">
      <alignment horizontal="right"/>
    </xf>
    <xf numFmtId="3" fontId="2" fillId="0" borderId="28" xfId="0" applyNumberFormat="1" applyFont="1" applyFill="1" applyBorder="1" applyAlignment="1">
      <alignment horizontal="right"/>
    </xf>
    <xf numFmtId="164" fontId="2" fillId="0" borderId="21" xfId="0" applyNumberFormat="1" applyFont="1" applyBorder="1" applyAlignment="1">
      <alignment horizontal="right"/>
    </xf>
    <xf numFmtId="164" fontId="2" fillId="0" borderId="28" xfId="0" applyNumberFormat="1" applyFont="1" applyBorder="1" applyAlignment="1">
      <alignment horizontal="righ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Alignment="1">
      <alignment horizontal="left"/>
    </xf>
    <xf numFmtId="0" fontId="2" fillId="0" borderId="0" xfId="77" applyFont="1" applyFill="1" applyAlignment="1">
      <alignment horizontal="left"/>
      <protection/>
    </xf>
    <xf numFmtId="3" fontId="2" fillId="0" borderId="20" xfId="75" applyNumberFormat="1" applyFont="1" applyBorder="1" applyAlignment="1">
      <alignment horizontal="left"/>
      <protection/>
    </xf>
    <xf numFmtId="3" fontId="2" fillId="0" borderId="0" xfId="75" applyNumberFormat="1" applyFont="1" applyBorder="1" applyAlignment="1">
      <alignment horizontal="left"/>
      <protection/>
    </xf>
    <xf numFmtId="3" fontId="47" fillId="0" borderId="24" xfId="0" applyNumberFormat="1" applyFont="1" applyBorder="1" applyAlignment="1">
      <alignment horizontal="center" vertical="top" wrapText="1"/>
    </xf>
    <xf numFmtId="164" fontId="47" fillId="0" borderId="25" xfId="0" applyNumberFormat="1" applyFont="1" applyBorder="1" applyAlignment="1">
      <alignment horizontal="center" vertical="top"/>
    </xf>
    <xf numFmtId="164" fontId="47" fillId="0" borderId="29" xfId="0" applyNumberFormat="1" applyFont="1" applyBorder="1" applyAlignment="1">
      <alignment horizontal="center" vertical="top"/>
    </xf>
    <xf numFmtId="0" fontId="47" fillId="0" borderId="25" xfId="0" applyFont="1" applyBorder="1" applyAlignment="1">
      <alignment horizontal="center" vertical="top" wrapText="1"/>
    </xf>
    <xf numFmtId="0" fontId="47" fillId="0" borderId="25" xfId="0" applyFont="1" applyBorder="1" applyAlignment="1">
      <alignment horizontal="center" vertical="top"/>
    </xf>
    <xf numFmtId="0" fontId="47" fillId="0" borderId="29" xfId="0" applyFont="1" applyBorder="1" applyAlignment="1">
      <alignment horizontal="center" vertical="top"/>
    </xf>
    <xf numFmtId="0" fontId="47" fillId="0" borderId="30" xfId="0" applyFont="1" applyFill="1" applyBorder="1" applyAlignment="1">
      <alignment horizontal="center" vertical="top" wrapText="1"/>
    </xf>
    <xf numFmtId="3" fontId="47" fillId="0" borderId="24" xfId="0" applyNumberFormat="1" applyFont="1" applyBorder="1" applyAlignment="1">
      <alignment wrapText="1"/>
    </xf>
    <xf numFmtId="0" fontId="47" fillId="0" borderId="31" xfId="0" applyFont="1" applyFill="1" applyBorder="1" applyAlignment="1">
      <alignment wrapText="1"/>
    </xf>
    <xf numFmtId="3" fontId="2" fillId="0" borderId="24" xfId="75" applyNumberFormat="1" applyFont="1" applyFill="1" applyBorder="1">
      <alignment/>
      <protection/>
    </xf>
    <xf numFmtId="164" fontId="47" fillId="0" borderId="25" xfId="0" applyNumberFormat="1" applyFont="1" applyBorder="1" applyAlignment="1">
      <alignment/>
    </xf>
    <xf numFmtId="0" fontId="47" fillId="0" borderId="24" xfId="0" applyFont="1" applyBorder="1" applyAlignment="1">
      <alignment/>
    </xf>
    <xf numFmtId="0" fontId="47" fillId="0" borderId="25" xfId="0" applyFont="1" applyBorder="1" applyAlignment="1">
      <alignment/>
    </xf>
    <xf numFmtId="0" fontId="47" fillId="0" borderId="31" xfId="0" applyFont="1" applyBorder="1" applyAlignment="1">
      <alignment/>
    </xf>
    <xf numFmtId="3" fontId="2" fillId="0" borderId="26" xfId="75" applyNumberFormat="1" applyFont="1" applyFill="1" applyBorder="1">
      <alignment/>
      <protection/>
    </xf>
    <xf numFmtId="164" fontId="47" fillId="0" borderId="0" xfId="0" applyNumberFormat="1" applyFont="1" applyFill="1" applyBorder="1" applyAlignment="1">
      <alignment/>
    </xf>
    <xf numFmtId="2" fontId="47" fillId="0" borderId="32" xfId="0" applyNumberFormat="1" applyFont="1" applyBorder="1" applyAlignment="1">
      <alignment/>
    </xf>
    <xf numFmtId="3" fontId="20" fillId="0" borderId="26" xfId="75" applyNumberFormat="1" applyFont="1" applyFill="1" applyBorder="1" applyAlignment="1">
      <alignment horizontal="right"/>
      <protection/>
    </xf>
    <xf numFmtId="3" fontId="47" fillId="0" borderId="26" xfId="0" applyNumberFormat="1" applyFont="1" applyFill="1" applyBorder="1" applyAlignment="1">
      <alignment/>
    </xf>
    <xf numFmtId="0" fontId="47" fillId="0" borderId="26" xfId="0" applyFont="1" applyBorder="1" applyAlignment="1">
      <alignment/>
    </xf>
    <xf numFmtId="0" fontId="2" fillId="0" borderId="0" xfId="75" applyFont="1" applyFill="1" applyAlignment="1">
      <alignment/>
      <protection/>
    </xf>
    <xf numFmtId="3" fontId="47" fillId="0" borderId="27" xfId="0" applyNumberFormat="1" applyFont="1" applyFill="1" applyBorder="1" applyAlignment="1">
      <alignment/>
    </xf>
    <xf numFmtId="164" fontId="47" fillId="0" borderId="21" xfId="0" applyNumberFormat="1" applyFont="1" applyFill="1" applyBorder="1" applyAlignment="1">
      <alignment/>
    </xf>
    <xf numFmtId="3" fontId="2" fillId="0" borderId="27" xfId="75" applyNumberFormat="1" applyFont="1" applyFill="1" applyBorder="1">
      <alignment/>
      <protection/>
    </xf>
    <xf numFmtId="164" fontId="47" fillId="0" borderId="21" xfId="0" applyNumberFormat="1" applyFont="1" applyBorder="1" applyAlignment="1">
      <alignment/>
    </xf>
    <xf numFmtId="2" fontId="47" fillId="0" borderId="33" xfId="0" applyNumberFormat="1" applyFont="1" applyBorder="1" applyAlignment="1">
      <alignment/>
    </xf>
    <xf numFmtId="3" fontId="47" fillId="0" borderId="0" xfId="0" applyNumberFormat="1" applyFont="1" applyFill="1" applyBorder="1" applyAlignment="1">
      <alignment/>
    </xf>
    <xf numFmtId="0" fontId="2" fillId="0" borderId="0" xfId="77" applyFont="1" applyAlignment="1">
      <alignment horizontal="left"/>
      <protection/>
    </xf>
    <xf numFmtId="3" fontId="47" fillId="0" borderId="0" xfId="0" applyNumberFormat="1" applyFont="1" applyAlignment="1">
      <alignment/>
    </xf>
    <xf numFmtId="3" fontId="47" fillId="0" borderId="0" xfId="0" applyNumberFormat="1" applyFont="1" applyAlignment="1">
      <alignment horizontal="left"/>
    </xf>
    <xf numFmtId="0" fontId="2" fillId="0" borderId="0" xfId="77" applyFont="1">
      <alignment/>
      <protection/>
    </xf>
    <xf numFmtId="3" fontId="2" fillId="0" borderId="0" xfId="77" applyNumberFormat="1" applyFont="1">
      <alignment/>
      <protection/>
    </xf>
    <xf numFmtId="0" fontId="2" fillId="0" borderId="0" xfId="77" applyFont="1" applyBorder="1" applyAlignment="1">
      <alignment horizontal="center"/>
      <protection/>
    </xf>
    <xf numFmtId="0" fontId="2" fillId="0" borderId="23" xfId="77" applyFont="1" applyBorder="1" applyAlignment="1">
      <alignment horizontal="center"/>
      <protection/>
    </xf>
    <xf numFmtId="0" fontId="2" fillId="0" borderId="19" xfId="77" applyFont="1" applyBorder="1" applyAlignment="1">
      <alignment horizontal="center"/>
      <protection/>
    </xf>
    <xf numFmtId="49" fontId="2" fillId="0" borderId="19" xfId="77" applyNumberFormat="1" applyFont="1" applyFill="1" applyBorder="1" applyAlignment="1">
      <alignment horizontal="center"/>
      <protection/>
    </xf>
    <xf numFmtId="0" fontId="2" fillId="0" borderId="22" xfId="77" applyFont="1" applyBorder="1" applyAlignment="1">
      <alignment horizontal="center"/>
      <protection/>
    </xf>
    <xf numFmtId="0" fontId="2" fillId="0" borderId="0" xfId="77" applyFont="1" applyAlignment="1">
      <alignment horizontal="center"/>
      <protection/>
    </xf>
    <xf numFmtId="0" fontId="2" fillId="0" borderId="20" xfId="77" applyFont="1" applyBorder="1" applyAlignment="1">
      <alignment/>
      <protection/>
    </xf>
    <xf numFmtId="3" fontId="20" fillId="0" borderId="20" xfId="77" applyNumberFormat="1" applyFont="1" applyBorder="1" applyAlignment="1">
      <alignment vertical="top" wrapText="1"/>
      <protection/>
    </xf>
    <xf numFmtId="3" fontId="2" fillId="0" borderId="21" xfId="77" applyNumberFormat="1" applyFont="1" applyBorder="1">
      <alignment/>
      <protection/>
    </xf>
    <xf numFmtId="3" fontId="2" fillId="0" borderId="23" xfId="77" applyNumberFormat="1" applyFont="1" applyBorder="1">
      <alignment/>
      <protection/>
    </xf>
    <xf numFmtId="3" fontId="2" fillId="0" borderId="19" xfId="77" applyNumberFormat="1" applyFont="1" applyBorder="1">
      <alignment/>
      <protection/>
    </xf>
    <xf numFmtId="3" fontId="2" fillId="0" borderId="22" xfId="77" applyNumberFormat="1" applyFont="1" applyBorder="1">
      <alignment/>
      <protection/>
    </xf>
    <xf numFmtId="164" fontId="2" fillId="0" borderId="19" xfId="77" applyNumberFormat="1" applyFont="1" applyFill="1" applyBorder="1">
      <alignment/>
      <protection/>
    </xf>
    <xf numFmtId="164" fontId="2" fillId="0" borderId="22" xfId="77" applyNumberFormat="1" applyFont="1" applyFill="1" applyBorder="1">
      <alignment/>
      <protection/>
    </xf>
    <xf numFmtId="0" fontId="2" fillId="0" borderId="19" xfId="77" applyFont="1" applyFill="1" applyBorder="1">
      <alignment/>
      <protection/>
    </xf>
    <xf numFmtId="0" fontId="2" fillId="0" borderId="22" xfId="77" applyFont="1" applyFill="1" applyBorder="1">
      <alignment/>
      <protection/>
    </xf>
    <xf numFmtId="0" fontId="48" fillId="0" borderId="0" xfId="0" applyFont="1" applyBorder="1" applyAlignment="1">
      <alignment/>
    </xf>
    <xf numFmtId="3" fontId="2" fillId="0" borderId="0" xfId="77" applyNumberFormat="1" applyFont="1" applyBorder="1">
      <alignment/>
      <protection/>
    </xf>
    <xf numFmtId="3" fontId="2" fillId="0" borderId="26" xfId="77" applyNumberFormat="1" applyFont="1" applyBorder="1">
      <alignment/>
      <protection/>
    </xf>
    <xf numFmtId="3" fontId="2" fillId="0" borderId="20" xfId="77" applyNumberFormat="1" applyFont="1" applyBorder="1">
      <alignment/>
      <protection/>
    </xf>
    <xf numFmtId="164" fontId="48" fillId="0" borderId="0" xfId="0" applyNumberFormat="1" applyFont="1" applyFill="1" applyBorder="1" applyAlignment="1">
      <alignment/>
    </xf>
    <xf numFmtId="164" fontId="2" fillId="0" borderId="25" xfId="77" applyNumberFormat="1" applyFont="1" applyFill="1" applyBorder="1">
      <alignment/>
      <protection/>
    </xf>
    <xf numFmtId="164" fontId="2" fillId="0" borderId="29" xfId="77" applyNumberFormat="1" applyFont="1" applyFill="1" applyBorder="1">
      <alignment/>
      <protection/>
    </xf>
    <xf numFmtId="0" fontId="48" fillId="0" borderId="26" xfId="0" applyFont="1" applyFill="1" applyBorder="1" applyAlignment="1">
      <alignment/>
    </xf>
    <xf numFmtId="0" fontId="48" fillId="0" borderId="0" xfId="0" applyFont="1" applyFill="1" applyBorder="1" applyAlignment="1">
      <alignment/>
    </xf>
    <xf numFmtId="0" fontId="2" fillId="0" borderId="25" xfId="77" applyFont="1" applyFill="1" applyBorder="1">
      <alignment/>
      <protection/>
    </xf>
    <xf numFmtId="0" fontId="2" fillId="0" borderId="29" xfId="77" applyFont="1" applyFill="1" applyBorder="1">
      <alignment/>
      <protection/>
    </xf>
    <xf numFmtId="3" fontId="20" fillId="0" borderId="20" xfId="77" applyNumberFormat="1" applyFont="1" applyBorder="1" applyAlignment="1">
      <alignment horizontal="left" vertical="top" wrapText="1" indent="1"/>
      <protection/>
    </xf>
    <xf numFmtId="3" fontId="2" fillId="0" borderId="0" xfId="77" applyNumberFormat="1" applyFont="1" applyAlignment="1">
      <alignment horizontal="right"/>
      <protection/>
    </xf>
    <xf numFmtId="3" fontId="2" fillId="0" borderId="0" xfId="77" applyNumberFormat="1" applyFont="1" applyBorder="1" applyAlignment="1">
      <alignment horizontal="right"/>
      <protection/>
    </xf>
    <xf numFmtId="164" fontId="2" fillId="0" borderId="0" xfId="77" applyNumberFormat="1" applyFont="1" applyFill="1" applyBorder="1">
      <alignment/>
      <protection/>
    </xf>
    <xf numFmtId="0" fontId="2" fillId="0" borderId="26" xfId="77" applyFont="1" applyBorder="1">
      <alignment/>
      <protection/>
    </xf>
    <xf numFmtId="164" fontId="2" fillId="0" borderId="20" xfId="77" applyNumberFormat="1" applyFont="1" applyFill="1" applyBorder="1">
      <alignment/>
      <protection/>
    </xf>
    <xf numFmtId="0" fontId="2" fillId="0" borderId="0" xfId="77" applyFont="1" applyBorder="1">
      <alignment/>
      <protection/>
    </xf>
    <xf numFmtId="3" fontId="20" fillId="0" borderId="20" xfId="77" applyNumberFormat="1" applyFont="1" applyBorder="1" applyAlignment="1">
      <alignment horizontal="left" vertical="top" wrapText="1" indent="2"/>
      <protection/>
    </xf>
    <xf numFmtId="3" fontId="20" fillId="0" borderId="20" xfId="77" applyNumberFormat="1" applyFont="1" applyBorder="1" applyAlignment="1">
      <alignment horizontal="left" vertical="top" wrapText="1" indent="3"/>
      <protection/>
    </xf>
    <xf numFmtId="3" fontId="2" fillId="0" borderId="27" xfId="77" applyNumberFormat="1" applyFont="1" applyBorder="1" applyAlignment="1">
      <alignment horizontal="right"/>
      <protection/>
    </xf>
    <xf numFmtId="3" fontId="2" fillId="0" borderId="21" xfId="77" applyNumberFormat="1" applyFont="1" applyBorder="1" applyAlignment="1">
      <alignment horizontal="right"/>
      <protection/>
    </xf>
    <xf numFmtId="3" fontId="2" fillId="0" borderId="27" xfId="77" applyNumberFormat="1" applyFont="1" applyBorder="1">
      <alignment/>
      <protection/>
    </xf>
    <xf numFmtId="3" fontId="2" fillId="0" borderId="28" xfId="77" applyNumberFormat="1" applyFont="1" applyBorder="1">
      <alignment/>
      <protection/>
    </xf>
    <xf numFmtId="164" fontId="2" fillId="0" borderId="21" xfId="77" applyNumberFormat="1" applyFont="1" applyFill="1" applyBorder="1">
      <alignment/>
      <protection/>
    </xf>
    <xf numFmtId="164" fontId="2" fillId="0" borderId="28" xfId="77" applyNumberFormat="1" applyFont="1" applyFill="1" applyBorder="1">
      <alignment/>
      <protection/>
    </xf>
    <xf numFmtId="0" fontId="2" fillId="0" borderId="0" xfId="77" applyFont="1" applyBorder="1" applyAlignment="1">
      <alignment horizontal="left"/>
      <protection/>
    </xf>
    <xf numFmtId="164" fontId="47" fillId="0" borderId="23" xfId="0" applyNumberFormat="1" applyFont="1" applyFill="1" applyBorder="1" applyAlignment="1">
      <alignment/>
    </xf>
    <xf numFmtId="164" fontId="47" fillId="0" borderId="19" xfId="0" applyNumberFormat="1" applyFont="1" applyFill="1" applyBorder="1" applyAlignment="1">
      <alignment/>
    </xf>
    <xf numFmtId="0" fontId="47" fillId="0" borderId="23" xfId="0" applyFont="1" applyFill="1" applyBorder="1" applyAlignment="1">
      <alignment/>
    </xf>
    <xf numFmtId="0" fontId="47" fillId="0" borderId="19" xfId="0" applyFont="1" applyFill="1" applyBorder="1" applyAlignment="1">
      <alignment/>
    </xf>
    <xf numFmtId="0" fontId="2" fillId="0" borderId="0" xfId="76" applyFont="1" applyFill="1" applyAlignment="1">
      <alignment horizontal="left"/>
      <protection/>
    </xf>
    <xf numFmtId="0" fontId="2" fillId="0" borderId="0" xfId="76" applyFont="1" applyAlignment="1">
      <alignment horizontal="left"/>
      <protection/>
    </xf>
    <xf numFmtId="3" fontId="2" fillId="0" borderId="0" xfId="76" applyNumberFormat="1" applyFont="1">
      <alignment/>
      <protection/>
    </xf>
    <xf numFmtId="0" fontId="2" fillId="0" borderId="0" xfId="76" applyFont="1">
      <alignment/>
      <protection/>
    </xf>
    <xf numFmtId="3" fontId="2" fillId="40" borderId="0" xfId="76" applyNumberFormat="1" applyFont="1" applyFill="1">
      <alignment/>
      <protection/>
    </xf>
    <xf numFmtId="0" fontId="2" fillId="0" borderId="0" xfId="76" applyFont="1" applyBorder="1" applyAlignment="1">
      <alignment/>
      <protection/>
    </xf>
    <xf numFmtId="0" fontId="2" fillId="0" borderId="23" xfId="76" applyFont="1" applyFill="1" applyBorder="1" applyAlignment="1">
      <alignment horizontal="center"/>
      <protection/>
    </xf>
    <xf numFmtId="0" fontId="2" fillId="0" borderId="19" xfId="76" applyFont="1" applyFill="1" applyBorder="1" applyAlignment="1">
      <alignment horizontal="center"/>
      <protection/>
    </xf>
    <xf numFmtId="0" fontId="2" fillId="0" borderId="0" xfId="76" applyFont="1" applyFill="1">
      <alignment/>
      <protection/>
    </xf>
    <xf numFmtId="0" fontId="20" fillId="0" borderId="0" xfId="76" applyFont="1" applyBorder="1" applyAlignment="1">
      <alignment horizontal="left"/>
      <protection/>
    </xf>
    <xf numFmtId="3" fontId="20" fillId="0" borderId="23" xfId="76" applyNumberFormat="1" applyFont="1" applyFill="1" applyBorder="1" applyAlignment="1">
      <alignment/>
      <protection/>
    </xf>
    <xf numFmtId="3" fontId="20" fillId="0" borderId="19" xfId="76" applyNumberFormat="1" applyFont="1" applyFill="1" applyBorder="1" applyAlignment="1">
      <alignment/>
      <protection/>
    </xf>
    <xf numFmtId="3" fontId="2" fillId="0" borderId="19" xfId="76" applyNumberFormat="1" applyFont="1" applyFill="1" applyBorder="1">
      <alignment/>
      <protection/>
    </xf>
    <xf numFmtId="3" fontId="2" fillId="0" borderId="23" xfId="76" applyNumberFormat="1" applyFont="1" applyFill="1" applyBorder="1">
      <alignment/>
      <protection/>
    </xf>
    <xf numFmtId="3" fontId="2" fillId="0" borderId="22" xfId="76" applyNumberFormat="1" applyFont="1" applyFill="1" applyBorder="1">
      <alignment/>
      <protection/>
    </xf>
    <xf numFmtId="165" fontId="2" fillId="0" borderId="23" xfId="76" applyNumberFormat="1" applyFont="1" applyFill="1" applyBorder="1">
      <alignment/>
      <protection/>
    </xf>
    <xf numFmtId="165" fontId="2" fillId="0" borderId="19" xfId="76" applyNumberFormat="1" applyFont="1" applyFill="1" applyBorder="1">
      <alignment/>
      <protection/>
    </xf>
    <xf numFmtId="164" fontId="2" fillId="0" borderId="19" xfId="76" applyNumberFormat="1" applyFont="1" applyFill="1" applyBorder="1">
      <alignment/>
      <protection/>
    </xf>
    <xf numFmtId="164" fontId="2" fillId="0" borderId="22" xfId="76" applyNumberFormat="1" applyFont="1" applyFill="1" applyBorder="1">
      <alignment/>
      <protection/>
    </xf>
    <xf numFmtId="1" fontId="2" fillId="0" borderId="23" xfId="76" applyNumberFormat="1" applyFont="1" applyFill="1" applyBorder="1">
      <alignment/>
      <protection/>
    </xf>
    <xf numFmtId="1" fontId="2" fillId="0" borderId="19" xfId="76" applyNumberFormat="1" applyFont="1" applyFill="1" applyBorder="1">
      <alignment/>
      <protection/>
    </xf>
    <xf numFmtId="1" fontId="2" fillId="0" borderId="22" xfId="76" applyNumberFormat="1" applyFont="1" applyFill="1" applyBorder="1">
      <alignment/>
      <protection/>
    </xf>
    <xf numFmtId="3" fontId="20" fillId="0" borderId="20" xfId="76" applyNumberFormat="1" applyFont="1" applyBorder="1" applyAlignment="1">
      <alignment vertical="top" wrapText="1"/>
      <protection/>
    </xf>
    <xf numFmtId="3" fontId="20" fillId="0" borderId="0" xfId="76" applyNumberFormat="1" applyFont="1" applyFill="1" applyBorder="1" applyAlignment="1">
      <alignment vertical="top" wrapText="1"/>
      <protection/>
    </xf>
    <xf numFmtId="3" fontId="2" fillId="0" borderId="0" xfId="76" applyNumberFormat="1" applyFont="1" applyFill="1" applyBorder="1">
      <alignment/>
      <protection/>
    </xf>
    <xf numFmtId="3" fontId="2" fillId="0" borderId="26" xfId="76" applyNumberFormat="1" applyFont="1" applyFill="1" applyBorder="1">
      <alignment/>
      <protection/>
    </xf>
    <xf numFmtId="164" fontId="2" fillId="0" borderId="26" xfId="76" applyNumberFormat="1" applyFont="1" applyFill="1" applyBorder="1">
      <alignment/>
      <protection/>
    </xf>
    <xf numFmtId="164" fontId="2" fillId="0" borderId="0" xfId="76" applyNumberFormat="1" applyFont="1" applyFill="1" applyBorder="1">
      <alignment/>
      <protection/>
    </xf>
    <xf numFmtId="164" fontId="2" fillId="0" borderId="20" xfId="76" applyNumberFormat="1" applyFont="1" applyFill="1" applyBorder="1">
      <alignment/>
      <protection/>
    </xf>
    <xf numFmtId="3" fontId="20" fillId="0" borderId="0" xfId="76" applyNumberFormat="1" applyFont="1" applyBorder="1" applyAlignment="1">
      <alignment vertical="top" wrapText="1"/>
      <protection/>
    </xf>
    <xf numFmtId="3" fontId="20" fillId="0" borderId="26" xfId="76" applyNumberFormat="1" applyFont="1" applyFill="1" applyBorder="1" applyAlignment="1">
      <alignment vertical="top" wrapText="1"/>
      <protection/>
    </xf>
    <xf numFmtId="166" fontId="20" fillId="0" borderId="20" xfId="76" applyNumberFormat="1" applyFont="1" applyBorder="1" applyAlignment="1">
      <alignment vertical="top" wrapText="1"/>
      <protection/>
    </xf>
    <xf numFmtId="0" fontId="2" fillId="0" borderId="0" xfId="76" applyFont="1" applyBorder="1">
      <alignment/>
      <protection/>
    </xf>
    <xf numFmtId="3" fontId="20" fillId="0" borderId="20" xfId="76" applyNumberFormat="1" applyFont="1" applyBorder="1" applyAlignment="1">
      <alignment horizontal="left" vertical="top" wrapText="1" indent="1"/>
      <protection/>
    </xf>
    <xf numFmtId="3" fontId="20" fillId="0" borderId="20" xfId="76" applyNumberFormat="1" applyFont="1" applyBorder="1" applyAlignment="1">
      <alignment horizontal="left" vertical="top" wrapText="1" indent="2"/>
      <protection/>
    </xf>
    <xf numFmtId="3" fontId="20" fillId="0" borderId="20" xfId="76" applyNumberFormat="1" applyFont="1" applyBorder="1" applyAlignment="1">
      <alignment horizontal="left" vertical="top" wrapText="1" indent="3"/>
      <protection/>
    </xf>
    <xf numFmtId="3" fontId="20" fillId="0" borderId="20" xfId="76" applyNumberFormat="1" applyFont="1" applyFill="1" applyBorder="1" applyAlignment="1">
      <alignment horizontal="left" vertical="top" wrapText="1" indent="1"/>
      <protection/>
    </xf>
    <xf numFmtId="3" fontId="20" fillId="0" borderId="20" xfId="76" applyNumberFormat="1" applyFont="1" applyFill="1" applyBorder="1" applyAlignment="1">
      <alignment horizontal="left" vertical="top" wrapText="1" indent="3"/>
      <protection/>
    </xf>
    <xf numFmtId="3" fontId="20" fillId="0" borderId="20" xfId="76" applyNumberFormat="1" applyFont="1" applyFill="1" applyBorder="1" applyAlignment="1">
      <alignment vertical="top" wrapText="1"/>
      <protection/>
    </xf>
    <xf numFmtId="3" fontId="20" fillId="0" borderId="27" xfId="76" applyNumberFormat="1" applyFont="1" applyFill="1" applyBorder="1" applyAlignment="1">
      <alignment vertical="top" wrapText="1"/>
      <protection/>
    </xf>
    <xf numFmtId="3" fontId="20" fillId="0" borderId="21" xfId="76" applyNumberFormat="1" applyFont="1" applyFill="1" applyBorder="1" applyAlignment="1">
      <alignment vertical="top" wrapText="1"/>
      <protection/>
    </xf>
    <xf numFmtId="3" fontId="2" fillId="0" borderId="21" xfId="76" applyNumberFormat="1" applyFont="1" applyFill="1" applyBorder="1" applyAlignment="1">
      <alignment horizontal="right"/>
      <protection/>
    </xf>
    <xf numFmtId="3" fontId="2" fillId="0" borderId="27" xfId="76" applyNumberFormat="1" applyFont="1" applyFill="1" applyBorder="1">
      <alignment/>
      <protection/>
    </xf>
    <xf numFmtId="3" fontId="2" fillId="0" borderId="21" xfId="76" applyNumberFormat="1" applyFont="1" applyFill="1" applyBorder="1">
      <alignment/>
      <protection/>
    </xf>
    <xf numFmtId="164" fontId="2" fillId="0" borderId="27" xfId="76" applyNumberFormat="1" applyFont="1" applyFill="1" applyBorder="1">
      <alignment/>
      <protection/>
    </xf>
    <xf numFmtId="164" fontId="2" fillId="0" borderId="21" xfId="76" applyNumberFormat="1" applyFont="1" applyFill="1" applyBorder="1">
      <alignment/>
      <protection/>
    </xf>
    <xf numFmtId="164" fontId="2" fillId="0" borderId="28" xfId="76" applyNumberFormat="1" applyFont="1" applyFill="1" applyBorder="1">
      <alignment/>
      <protection/>
    </xf>
    <xf numFmtId="0" fontId="2" fillId="0" borderId="0" xfId="76" applyFont="1" applyFill="1" applyBorder="1">
      <alignment/>
      <protection/>
    </xf>
    <xf numFmtId="3" fontId="2" fillId="0" borderId="0" xfId="76" applyNumberFormat="1" applyFont="1" applyFill="1">
      <alignment/>
      <protection/>
    </xf>
    <xf numFmtId="164" fontId="2" fillId="0" borderId="0" xfId="76" applyNumberFormat="1" applyFont="1" applyFill="1" applyBorder="1" applyAlignment="1">
      <alignment horizontal="right"/>
      <protection/>
    </xf>
    <xf numFmtId="3" fontId="2" fillId="0" borderId="0" xfId="76" applyNumberFormat="1" applyFont="1" applyFill="1" applyBorder="1" applyAlignment="1">
      <alignment horizontal="right"/>
      <protection/>
    </xf>
    <xf numFmtId="0" fontId="2" fillId="0" borderId="0" xfId="0" applyFont="1" applyFill="1" applyBorder="1" applyAlignment="1">
      <alignment horizontal="left"/>
    </xf>
    <xf numFmtId="0" fontId="2" fillId="0" borderId="0" xfId="0" applyFont="1" applyFill="1" applyAlignment="1">
      <alignment horizontal="left" vertical="top"/>
    </xf>
    <xf numFmtId="0" fontId="2" fillId="0" borderId="0" xfId="0" applyFont="1" applyAlignment="1">
      <alignment/>
    </xf>
    <xf numFmtId="0" fontId="47" fillId="0" borderId="20" xfId="0" applyFont="1" applyBorder="1" applyAlignment="1">
      <alignment horizontal="center"/>
    </xf>
    <xf numFmtId="0" fontId="47" fillId="0" borderId="23" xfId="0" applyFont="1" applyFill="1" applyBorder="1" applyAlignment="1">
      <alignment horizontal="center"/>
    </xf>
    <xf numFmtId="0" fontId="47" fillId="0" borderId="19" xfId="0" applyFont="1" applyFill="1" applyBorder="1" applyAlignment="1">
      <alignment horizontal="center"/>
    </xf>
    <xf numFmtId="0" fontId="47" fillId="0" borderId="19" xfId="0" applyFont="1" applyBorder="1" applyAlignment="1">
      <alignment horizontal="center"/>
    </xf>
    <xf numFmtId="0" fontId="2" fillId="0" borderId="0" xfId="0" applyFont="1" applyBorder="1" applyAlignment="1">
      <alignment horizontal="left"/>
    </xf>
    <xf numFmtId="0" fontId="47" fillId="0" borderId="24" xfId="0" applyFont="1" applyFill="1" applyBorder="1" applyAlignment="1">
      <alignment/>
    </xf>
    <xf numFmtId="0" fontId="47" fillId="0" borderId="25" xfId="0" applyFont="1" applyFill="1" applyBorder="1" applyAlignment="1">
      <alignment/>
    </xf>
    <xf numFmtId="0" fontId="47" fillId="0" borderId="25" xfId="0" applyFont="1" applyBorder="1" applyAlignment="1">
      <alignment/>
    </xf>
    <xf numFmtId="0" fontId="47" fillId="0" borderId="29" xfId="0" applyFont="1" applyBorder="1" applyAlignment="1">
      <alignment/>
    </xf>
    <xf numFmtId="0" fontId="47" fillId="0" borderId="0" xfId="0" applyFont="1" applyFill="1" applyAlignment="1">
      <alignment horizontal="left" indent="1"/>
    </xf>
    <xf numFmtId="167" fontId="47" fillId="0" borderId="26" xfId="0" applyNumberFormat="1" applyFont="1" applyFill="1" applyBorder="1" applyAlignment="1">
      <alignment vertical="center"/>
    </xf>
    <xf numFmtId="167" fontId="47" fillId="0" borderId="0" xfId="0" applyNumberFormat="1" applyFont="1" applyFill="1" applyBorder="1" applyAlignment="1">
      <alignment vertical="center"/>
    </xf>
    <xf numFmtId="167" fontId="47" fillId="0" borderId="0" xfId="0" applyNumberFormat="1" applyFont="1" applyBorder="1" applyAlignment="1">
      <alignment vertical="center"/>
    </xf>
    <xf numFmtId="167" fontId="47" fillId="0" borderId="20" xfId="0" applyNumberFormat="1" applyFont="1" applyBorder="1" applyAlignment="1">
      <alignment vertical="center"/>
    </xf>
    <xf numFmtId="0" fontId="2" fillId="0" borderId="0" xfId="0" applyFont="1" applyBorder="1" applyAlignment="1">
      <alignment horizontal="left" indent="1"/>
    </xf>
    <xf numFmtId="0" fontId="47" fillId="0" borderId="0" xfId="0" applyFont="1" applyFill="1" applyAlignment="1">
      <alignment/>
    </xf>
    <xf numFmtId="0" fontId="47" fillId="0" borderId="26" xfId="0" applyFont="1" applyFill="1" applyBorder="1" applyAlignment="1">
      <alignment/>
    </xf>
    <xf numFmtId="0" fontId="47" fillId="0" borderId="0" xfId="0" applyFont="1" applyFill="1" applyBorder="1" applyAlignment="1">
      <alignment/>
    </xf>
    <xf numFmtId="0" fontId="47" fillId="0" borderId="0" xfId="0" applyFont="1" applyBorder="1" applyAlignment="1">
      <alignment/>
    </xf>
    <xf numFmtId="167" fontId="47" fillId="0" borderId="27" xfId="0" applyNumberFormat="1" applyFont="1" applyFill="1" applyBorder="1" applyAlignment="1">
      <alignment vertical="center"/>
    </xf>
    <xf numFmtId="167" fontId="47" fillId="0" borderId="21" xfId="0" applyNumberFormat="1" applyFont="1" applyFill="1" applyBorder="1" applyAlignment="1">
      <alignment vertical="center"/>
    </xf>
    <xf numFmtId="167" fontId="47" fillId="0" borderId="21" xfId="0" applyNumberFormat="1" applyFont="1" applyBorder="1" applyAlignment="1">
      <alignment vertical="center"/>
    </xf>
    <xf numFmtId="167" fontId="47" fillId="0" borderId="28" xfId="0" applyNumberFormat="1" applyFont="1" applyBorder="1" applyAlignment="1">
      <alignment vertical="center"/>
    </xf>
    <xf numFmtId="0" fontId="2" fillId="0" borderId="20" xfId="0" applyFont="1" applyFill="1" applyBorder="1" applyAlignment="1">
      <alignment horizontal="center"/>
    </xf>
    <xf numFmtId="0" fontId="2" fillId="0" borderId="19" xfId="0" applyFont="1" applyFill="1" applyBorder="1" applyAlignment="1">
      <alignment horizontal="center"/>
    </xf>
    <xf numFmtId="0" fontId="2" fillId="0" borderId="25" xfId="0" applyFont="1" applyFill="1" applyBorder="1" applyAlignment="1">
      <alignment horizontal="center"/>
    </xf>
    <xf numFmtId="0" fontId="2" fillId="0" borderId="23" xfId="0" applyFont="1" applyFill="1" applyBorder="1" applyAlignment="1">
      <alignment horizontal="center"/>
    </xf>
    <xf numFmtId="0" fontId="2" fillId="0" borderId="0" xfId="0" applyFont="1" applyFill="1" applyAlignment="1">
      <alignment horizontal="center"/>
    </xf>
    <xf numFmtId="0" fontId="2" fillId="0" borderId="20" xfId="0" applyFont="1" applyFill="1" applyBorder="1" applyAlignment="1">
      <alignment/>
    </xf>
    <xf numFmtId="3" fontId="47" fillId="0" borderId="19" xfId="0" applyNumberFormat="1" applyFont="1" applyFill="1" applyBorder="1" applyAlignment="1">
      <alignment/>
    </xf>
    <xf numFmtId="3" fontId="47" fillId="0" borderId="21" xfId="0" applyNumberFormat="1" applyFont="1" applyFill="1" applyBorder="1" applyAlignment="1">
      <alignment/>
    </xf>
    <xf numFmtId="3" fontId="47" fillId="0" borderId="23" xfId="0" applyNumberFormat="1" applyFont="1" applyFill="1" applyBorder="1" applyAlignment="1">
      <alignment/>
    </xf>
    <xf numFmtId="164" fontId="2" fillId="0" borderId="23" xfId="0" applyNumberFormat="1" applyFont="1" applyFill="1" applyBorder="1" applyAlignment="1">
      <alignment horizontal="right"/>
    </xf>
    <xf numFmtId="164" fontId="2" fillId="0" borderId="19" xfId="0" applyNumberFormat="1" applyFont="1" applyFill="1" applyBorder="1" applyAlignment="1">
      <alignment horizontal="right"/>
    </xf>
    <xf numFmtId="164" fontId="2" fillId="0" borderId="22" xfId="0" applyNumberFormat="1" applyFont="1" applyFill="1" applyBorder="1" applyAlignment="1">
      <alignment horizontal="right"/>
    </xf>
    <xf numFmtId="164" fontId="2" fillId="0" borderId="26"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20"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20" xfId="0" applyFont="1" applyFill="1" applyBorder="1" applyAlignment="1">
      <alignment horizontal="left" indent="1"/>
    </xf>
    <xf numFmtId="0" fontId="2" fillId="0" borderId="20" xfId="0" applyFont="1" applyFill="1" applyBorder="1" applyAlignment="1">
      <alignment horizontal="left" indent="2"/>
    </xf>
    <xf numFmtId="0" fontId="2" fillId="0" borderId="20" xfId="0" applyFont="1" applyFill="1" applyBorder="1" applyAlignment="1">
      <alignment horizontal="left" indent="3"/>
    </xf>
    <xf numFmtId="0" fontId="2" fillId="0" borderId="20" xfId="0" applyFont="1" applyFill="1" applyBorder="1" applyAlignment="1">
      <alignment horizontal="left" indent="4"/>
    </xf>
    <xf numFmtId="165" fontId="2" fillId="0" borderId="20" xfId="0" applyNumberFormat="1" applyFont="1" applyFill="1" applyBorder="1" applyAlignment="1">
      <alignment horizontal="right"/>
    </xf>
    <xf numFmtId="3" fontId="2" fillId="0" borderId="0" xfId="0" applyNumberFormat="1" applyFont="1" applyFill="1" applyAlignment="1">
      <alignment/>
    </xf>
    <xf numFmtId="164" fontId="2" fillId="0" borderId="26" xfId="0" applyNumberFormat="1" applyFont="1" applyFill="1" applyBorder="1" applyAlignment="1">
      <alignment/>
    </xf>
    <xf numFmtId="164" fontId="2" fillId="0" borderId="0" xfId="0" applyNumberFormat="1" applyFont="1" applyFill="1" applyAlignment="1">
      <alignment/>
    </xf>
    <xf numFmtId="164" fontId="2" fillId="0" borderId="20" xfId="0" applyNumberFormat="1" applyFont="1" applyFill="1" applyBorder="1" applyAlignment="1">
      <alignment/>
    </xf>
    <xf numFmtId="164" fontId="47" fillId="0" borderId="20" xfId="0" applyNumberFormat="1" applyFont="1" applyFill="1" applyBorder="1" applyAlignment="1">
      <alignment/>
    </xf>
    <xf numFmtId="3" fontId="2" fillId="0" borderId="26" xfId="0" applyNumberFormat="1" applyFont="1" applyFill="1" applyBorder="1" applyAlignment="1">
      <alignment horizontal="right"/>
    </xf>
    <xf numFmtId="164" fontId="47" fillId="0" borderId="26" xfId="0" applyNumberFormat="1" applyFont="1" applyFill="1" applyBorder="1" applyAlignment="1">
      <alignment/>
    </xf>
    <xf numFmtId="164" fontId="47" fillId="0" borderId="0" xfId="0" applyNumberFormat="1" applyFont="1" applyFill="1" applyAlignment="1">
      <alignment/>
    </xf>
    <xf numFmtId="0" fontId="47" fillId="0" borderId="20" xfId="0" applyFont="1" applyFill="1" applyBorder="1" applyAlignment="1">
      <alignment/>
    </xf>
    <xf numFmtId="0" fontId="2" fillId="0" borderId="20" xfId="0" applyFont="1" applyFill="1" applyBorder="1" applyAlignment="1">
      <alignment/>
    </xf>
    <xf numFmtId="3" fontId="47" fillId="0" borderId="28" xfId="0" applyNumberFormat="1" applyFont="1" applyFill="1" applyBorder="1" applyAlignment="1">
      <alignment/>
    </xf>
    <xf numFmtId="164" fontId="47" fillId="0" borderId="27" xfId="0" applyNumberFormat="1" applyFont="1" applyFill="1" applyBorder="1" applyAlignment="1">
      <alignment/>
    </xf>
    <xf numFmtId="164" fontId="47" fillId="0" borderId="28" xfId="0" applyNumberFormat="1" applyFont="1" applyFill="1" applyBorder="1" applyAlignment="1">
      <alignment/>
    </xf>
    <xf numFmtId="0" fontId="47" fillId="0" borderId="0" xfId="0" applyFont="1" applyFill="1" applyBorder="1" applyAlignment="1">
      <alignment/>
    </xf>
    <xf numFmtId="0" fontId="2" fillId="0" borderId="0" xfId="0" applyFont="1" applyFill="1" applyAlignment="1">
      <alignment horizontal="left" vertical="top" wrapText="1"/>
    </xf>
    <xf numFmtId="3" fontId="2" fillId="0" borderId="23" xfId="0" applyNumberFormat="1" applyFont="1" applyFill="1" applyBorder="1" applyAlignment="1">
      <alignment horizontal="right"/>
    </xf>
    <xf numFmtId="164" fontId="2" fillId="0" borderId="23" xfId="0" applyNumberFormat="1" applyFont="1" applyBorder="1" applyAlignment="1">
      <alignment horizontal="right"/>
    </xf>
    <xf numFmtId="164" fontId="2" fillId="0" borderId="26" xfId="0" applyNumberFormat="1" applyFont="1" applyBorder="1" applyAlignment="1">
      <alignment horizontal="right"/>
    </xf>
    <xf numFmtId="3" fontId="2" fillId="0" borderId="0" xfId="0" applyNumberFormat="1" applyFont="1" applyFill="1" applyAlignment="1">
      <alignment horizontal="right"/>
    </xf>
    <xf numFmtId="164" fontId="2" fillId="0" borderId="0" xfId="0" applyNumberFormat="1" applyFont="1" applyAlignment="1">
      <alignment horizontal="right"/>
    </xf>
    <xf numFmtId="0" fontId="22" fillId="0" borderId="0" xfId="50" applyFont="1" applyAlignment="1">
      <alignment/>
    </xf>
    <xf numFmtId="3" fontId="22" fillId="0" borderId="0" xfId="50" applyNumberFormat="1" applyFont="1" applyAlignment="1">
      <alignment/>
    </xf>
    <xf numFmtId="0" fontId="22" fillId="0" borderId="0" xfId="50" applyFont="1" applyAlignment="1" quotePrefix="1">
      <alignment/>
    </xf>
    <xf numFmtId="3" fontId="2" fillId="0" borderId="27" xfId="0" applyNumberFormat="1" applyFont="1" applyFill="1" applyBorder="1" applyAlignment="1">
      <alignment horizontal="right"/>
    </xf>
    <xf numFmtId="164" fontId="2" fillId="0" borderId="27" xfId="0" applyNumberFormat="1" applyFont="1" applyBorder="1" applyAlignment="1">
      <alignment horizontal="right"/>
    </xf>
    <xf numFmtId="1" fontId="47" fillId="0" borderId="0" xfId="0" applyNumberFormat="1" applyFont="1" applyAlignment="1">
      <alignment/>
    </xf>
    <xf numFmtId="1" fontId="2" fillId="0" borderId="19" xfId="0" applyNumberFormat="1" applyFont="1" applyFill="1" applyBorder="1" applyAlignment="1">
      <alignment horizontal="right"/>
    </xf>
    <xf numFmtId="168" fontId="2" fillId="0" borderId="0" xfId="58" applyNumberFormat="1" applyFont="1" applyFill="1" applyBorder="1" applyAlignment="1">
      <alignment horizontal="right"/>
    </xf>
    <xf numFmtId="168" fontId="2" fillId="0" borderId="21" xfId="58" applyNumberFormat="1" applyFont="1" applyFill="1" applyBorder="1" applyAlignment="1">
      <alignment horizontal="right"/>
    </xf>
    <xf numFmtId="0" fontId="2" fillId="0" borderId="0" xfId="77" applyFont="1" applyFill="1" applyAlignment="1">
      <alignment horizontal="left" vertical="top" wrapText="1"/>
      <protection/>
    </xf>
    <xf numFmtId="0" fontId="47" fillId="0" borderId="0" xfId="0" applyFont="1" applyBorder="1" applyAlignment="1">
      <alignment vertical="top" wrapText="1"/>
    </xf>
    <xf numFmtId="0" fontId="2" fillId="0" borderId="0" xfId="75" applyFont="1" applyBorder="1" applyAlignment="1">
      <alignment horizontal="left" vertical="top" wrapText="1"/>
      <protection/>
    </xf>
    <xf numFmtId="0" fontId="47" fillId="0" borderId="29" xfId="0" applyFont="1" applyBorder="1" applyAlignment="1">
      <alignment/>
    </xf>
    <xf numFmtId="3" fontId="2" fillId="0" borderId="26" xfId="0" applyNumberFormat="1" applyFont="1" applyBorder="1" applyAlignment="1">
      <alignment/>
    </xf>
    <xf numFmtId="164" fontId="2" fillId="0" borderId="0" xfId="0" applyNumberFormat="1" applyFont="1" applyBorder="1" applyAlignment="1">
      <alignment/>
    </xf>
    <xf numFmtId="164" fontId="2" fillId="0" borderId="20" xfId="0" applyNumberFormat="1" applyFont="1" applyBorder="1" applyAlignment="1">
      <alignment/>
    </xf>
    <xf numFmtId="0" fontId="2" fillId="0" borderId="0" xfId="75" applyFont="1" applyBorder="1" applyAlignment="1">
      <alignment vertical="top" wrapText="1"/>
      <protection/>
    </xf>
    <xf numFmtId="0" fontId="2" fillId="0" borderId="0" xfId="75" applyFont="1" applyFill="1" applyAlignment="1">
      <alignment horizontal="left" vertical="top" wrapText="1"/>
      <protection/>
    </xf>
    <xf numFmtId="0" fontId="2" fillId="0" borderId="0" xfId="75" applyFont="1" applyFill="1" applyBorder="1" applyAlignment="1">
      <alignment horizontal="left" vertical="top" wrapText="1"/>
      <protection/>
    </xf>
    <xf numFmtId="0" fontId="2" fillId="0" borderId="0" xfId="77" applyFont="1" applyAlignment="1">
      <alignment horizontal="left" vertical="top" wrapText="1"/>
      <protection/>
    </xf>
    <xf numFmtId="0" fontId="47" fillId="0" borderId="0" xfId="0" applyFont="1" applyAlignment="1">
      <alignment vertical="top" wrapText="1"/>
    </xf>
    <xf numFmtId="0" fontId="22" fillId="0" borderId="0" xfId="0" applyFont="1" applyAlignment="1">
      <alignment/>
    </xf>
    <xf numFmtId="0" fontId="22" fillId="0" borderId="0" xfId="0" applyFont="1" applyAlignment="1">
      <alignment vertical="top" wrapText="1"/>
    </xf>
    <xf numFmtId="0" fontId="48" fillId="0" borderId="0" xfId="0" applyFont="1" applyFill="1" applyAlignment="1">
      <alignment/>
    </xf>
    <xf numFmtId="0" fontId="2" fillId="0" borderId="0" xfId="77" applyFont="1" applyFill="1" applyBorder="1" applyAlignment="1">
      <alignment horizontal="left"/>
      <protection/>
    </xf>
    <xf numFmtId="0" fontId="48" fillId="0" borderId="0" xfId="0" applyFont="1" applyFill="1" applyAlignment="1">
      <alignment/>
    </xf>
    <xf numFmtId="3" fontId="47" fillId="0" borderId="22" xfId="0" applyNumberFormat="1" applyFont="1" applyFill="1" applyBorder="1" applyAlignment="1">
      <alignment/>
    </xf>
    <xf numFmtId="3" fontId="47" fillId="0" borderId="20" xfId="0" applyNumberFormat="1" applyFont="1" applyFill="1" applyBorder="1" applyAlignment="1">
      <alignment/>
    </xf>
    <xf numFmtId="0" fontId="47" fillId="0" borderId="0" xfId="0" applyFont="1" applyFill="1" applyAlignment="1">
      <alignment horizontal="center"/>
    </xf>
    <xf numFmtId="0" fontId="47" fillId="0" borderId="20" xfId="0" applyFont="1" applyFill="1" applyBorder="1" applyAlignment="1">
      <alignment horizontal="left" indent="1"/>
    </xf>
    <xf numFmtId="1" fontId="2" fillId="0" borderId="0" xfId="0" applyNumberFormat="1" applyFont="1" applyFill="1" applyBorder="1" applyAlignment="1">
      <alignment horizontal="right"/>
    </xf>
    <xf numFmtId="168" fontId="2" fillId="0" borderId="27" xfId="58" applyNumberFormat="1" applyFont="1" applyFill="1" applyBorder="1" applyAlignment="1">
      <alignment horizontal="right"/>
    </xf>
    <xf numFmtId="0" fontId="2" fillId="0" borderId="0" xfId="0" applyFont="1" applyBorder="1" applyAlignment="1">
      <alignment horizontal="center"/>
    </xf>
    <xf numFmtId="165" fontId="2" fillId="0" borderId="21" xfId="0" applyNumberFormat="1" applyFont="1" applyFill="1" applyBorder="1" applyAlignment="1">
      <alignment horizontal="right"/>
    </xf>
    <xf numFmtId="0" fontId="2" fillId="0" borderId="0" xfId="75" applyFont="1" applyBorder="1" applyAlignment="1">
      <alignment horizontal="left" wrapText="1"/>
      <protection/>
    </xf>
    <xf numFmtId="0" fontId="2" fillId="0" borderId="0" xfId="75" applyFont="1" applyFill="1" applyAlignment="1">
      <alignment horizontal="left" wrapText="1"/>
      <protection/>
    </xf>
    <xf numFmtId="0" fontId="2" fillId="0" borderId="0" xfId="75" applyFont="1" applyFill="1" applyBorder="1" applyAlignment="1">
      <alignment horizontal="left" wrapText="1"/>
      <protection/>
    </xf>
    <xf numFmtId="0" fontId="2" fillId="0" borderId="0" xfId="77" applyFont="1" applyAlignment="1">
      <alignment horizontal="left" wrapText="1"/>
      <protection/>
    </xf>
    <xf numFmtId="0" fontId="2" fillId="0" borderId="0" xfId="0" applyFont="1" applyAlignment="1">
      <alignment horizontal="left" vertical="top" wrapText="1"/>
    </xf>
    <xf numFmtId="0" fontId="2" fillId="0" borderId="0" xfId="0" applyFont="1" applyFill="1" applyBorder="1" applyAlignment="1">
      <alignment horizontal="left" vertical="top"/>
    </xf>
    <xf numFmtId="0" fontId="47" fillId="0" borderId="0" xfId="0" applyFont="1" applyBorder="1" applyAlignment="1">
      <alignment/>
    </xf>
    <xf numFmtId="0" fontId="47" fillId="0" borderId="20" xfId="0" applyFont="1" applyBorder="1" applyAlignment="1">
      <alignment/>
    </xf>
    <xf numFmtId="0" fontId="2" fillId="0" borderId="29" xfId="77" applyFont="1" applyBorder="1" applyAlignment="1">
      <alignment horizontal="center"/>
      <protection/>
    </xf>
    <xf numFmtId="0" fontId="47" fillId="0" borderId="22" xfId="0" applyFont="1" applyFill="1" applyBorder="1" applyAlignment="1">
      <alignment horizontal="center"/>
    </xf>
    <xf numFmtId="3" fontId="2" fillId="0" borderId="0" xfId="76" applyNumberFormat="1" applyFont="1" applyBorder="1">
      <alignment/>
      <protection/>
    </xf>
    <xf numFmtId="3" fontId="2" fillId="0" borderId="20" xfId="76" applyNumberFormat="1" applyFont="1" applyFill="1" applyBorder="1">
      <alignment/>
      <protection/>
    </xf>
    <xf numFmtId="0" fontId="2" fillId="0" borderId="25" xfId="77" applyFont="1" applyBorder="1" applyAlignment="1">
      <alignment horizontal="center"/>
      <protection/>
    </xf>
    <xf numFmtId="0" fontId="47" fillId="0" borderId="28" xfId="0" applyFont="1" applyFill="1" applyBorder="1" applyAlignment="1">
      <alignment/>
    </xf>
    <xf numFmtId="165" fontId="47" fillId="0" borderId="0" xfId="0" applyNumberFormat="1" applyFont="1" applyFill="1" applyBorder="1" applyAlignment="1">
      <alignment/>
    </xf>
    <xf numFmtId="3" fontId="2" fillId="0" borderId="28" xfId="76" applyNumberFormat="1" applyFont="1" applyFill="1" applyBorder="1">
      <alignment/>
      <protection/>
    </xf>
    <xf numFmtId="3" fontId="2" fillId="0" borderId="27" xfId="0" applyNumberFormat="1" applyFont="1" applyFill="1" applyBorder="1" applyAlignment="1">
      <alignment/>
    </xf>
    <xf numFmtId="3" fontId="2" fillId="0" borderId="21" xfId="0" applyNumberFormat="1" applyFont="1" applyFill="1" applyBorder="1" applyAlignment="1">
      <alignment/>
    </xf>
    <xf numFmtId="165" fontId="47" fillId="0" borderId="28" xfId="0" applyNumberFormat="1" applyFont="1" applyFill="1" applyBorder="1" applyAlignment="1">
      <alignment/>
    </xf>
    <xf numFmtId="165" fontId="47" fillId="0" borderId="20" xfId="0" applyNumberFormat="1" applyFont="1" applyFill="1" applyBorder="1" applyAlignment="1">
      <alignment/>
    </xf>
    <xf numFmtId="0" fontId="47" fillId="0" borderId="27" xfId="0" applyFont="1" applyFill="1" applyBorder="1" applyAlignment="1">
      <alignment/>
    </xf>
    <xf numFmtId="0" fontId="47" fillId="0" borderId="21" xfId="0" applyFont="1" applyFill="1" applyBorder="1" applyAlignment="1">
      <alignment/>
    </xf>
    <xf numFmtId="165" fontId="2" fillId="0" borderId="27" xfId="0" applyNumberFormat="1" applyFont="1" applyFill="1" applyBorder="1" applyAlignment="1">
      <alignment horizontal="right"/>
    </xf>
    <xf numFmtId="165" fontId="47" fillId="0" borderId="21" xfId="0" applyNumberFormat="1" applyFont="1" applyFill="1" applyBorder="1" applyAlignment="1">
      <alignment/>
    </xf>
    <xf numFmtId="3" fontId="2" fillId="0" borderId="20" xfId="76" applyNumberFormat="1" applyFont="1" applyFill="1" applyBorder="1" applyAlignment="1">
      <alignment horizontal="right"/>
      <protection/>
    </xf>
    <xf numFmtId="165" fontId="2" fillId="0" borderId="22" xfId="76" applyNumberFormat="1" applyFont="1" applyFill="1" applyBorder="1">
      <alignment/>
      <protection/>
    </xf>
    <xf numFmtId="165" fontId="2" fillId="0" borderId="26" xfId="76" applyNumberFormat="1" applyFont="1" applyFill="1" applyBorder="1">
      <alignment/>
      <protection/>
    </xf>
    <xf numFmtId="165" fontId="2" fillId="0" borderId="0" xfId="76" applyNumberFormat="1" applyFont="1" applyFill="1" applyBorder="1">
      <alignment/>
      <protection/>
    </xf>
    <xf numFmtId="165" fontId="2" fillId="0" borderId="29" xfId="76" applyNumberFormat="1" applyFont="1" applyFill="1" applyBorder="1">
      <alignment/>
      <protection/>
    </xf>
    <xf numFmtId="165" fontId="2" fillId="0" borderId="20" xfId="76" applyNumberFormat="1" applyFont="1" applyFill="1" applyBorder="1">
      <alignment/>
      <protection/>
    </xf>
    <xf numFmtId="164" fontId="2" fillId="0" borderId="28" xfId="76" applyNumberFormat="1" applyFont="1" applyFill="1" applyBorder="1" applyAlignment="1">
      <alignment horizontal="right"/>
      <protection/>
    </xf>
    <xf numFmtId="164" fontId="2" fillId="0" borderId="27" xfId="0" applyNumberFormat="1" applyFont="1" applyFill="1" applyBorder="1" applyAlignment="1">
      <alignment/>
    </xf>
    <xf numFmtId="164" fontId="2" fillId="0" borderId="21" xfId="0" applyNumberFormat="1" applyFont="1" applyFill="1" applyBorder="1" applyAlignment="1">
      <alignment/>
    </xf>
    <xf numFmtId="164" fontId="2" fillId="0" borderId="28" xfId="0" applyNumberFormat="1" applyFont="1" applyFill="1" applyBorder="1" applyAlignment="1">
      <alignment horizontal="right"/>
    </xf>
    <xf numFmtId="164" fontId="2" fillId="0" borderId="21" xfId="0" applyNumberFormat="1" applyFont="1" applyFill="1" applyBorder="1" applyAlignment="1">
      <alignment horizontal="right"/>
    </xf>
    <xf numFmtId="164" fontId="2" fillId="0" borderId="25" xfId="77" applyNumberFormat="1" applyFont="1" applyBorder="1" applyAlignment="1">
      <alignment horizontal="center"/>
      <protection/>
    </xf>
    <xf numFmtId="1" fontId="47" fillId="0" borderId="21" xfId="0" applyNumberFormat="1" applyFont="1" applyFill="1" applyBorder="1" applyAlignment="1">
      <alignment/>
    </xf>
    <xf numFmtId="165" fontId="2" fillId="0" borderId="28" xfId="0" applyNumberFormat="1" applyFont="1" applyFill="1" applyBorder="1" applyAlignment="1">
      <alignment horizontal="right"/>
    </xf>
    <xf numFmtId="181" fontId="47" fillId="0" borderId="0" xfId="0" applyNumberFormat="1" applyFont="1" applyAlignment="1">
      <alignment/>
    </xf>
    <xf numFmtId="3" fontId="20" fillId="40" borderId="19" xfId="76" applyNumberFormat="1" applyFont="1" applyFill="1" applyBorder="1" applyAlignment="1">
      <alignment/>
      <protection/>
    </xf>
    <xf numFmtId="3" fontId="20" fillId="40" borderId="20" xfId="76" applyNumberFormat="1" applyFont="1" applyFill="1" applyBorder="1" applyAlignment="1">
      <alignment horizontal="left" vertical="top" wrapText="1" indent="1"/>
      <protection/>
    </xf>
    <xf numFmtId="182" fontId="23" fillId="0" borderId="0" xfId="79" applyNumberFormat="1" applyFont="1" applyBorder="1" applyAlignment="1">
      <alignment horizontal="right" vertical="center"/>
      <protection/>
    </xf>
    <xf numFmtId="182" fontId="47" fillId="0" borderId="0" xfId="0" applyNumberFormat="1" applyFont="1" applyBorder="1" applyAlignment="1">
      <alignment/>
    </xf>
    <xf numFmtId="181" fontId="23" fillId="0" borderId="34" xfId="79" applyNumberFormat="1" applyFont="1" applyBorder="1" applyAlignment="1">
      <alignment horizontal="right" vertical="center"/>
      <protection/>
    </xf>
    <xf numFmtId="181" fontId="47" fillId="0" borderId="21" xfId="0" applyNumberFormat="1" applyFont="1" applyBorder="1" applyAlignment="1">
      <alignment/>
    </xf>
    <xf numFmtId="181" fontId="47" fillId="0" borderId="28" xfId="0" applyNumberFormat="1" applyFont="1" applyBorder="1" applyAlignment="1">
      <alignment/>
    </xf>
    <xf numFmtId="181" fontId="20" fillId="0" borderId="0" xfId="78" applyNumberFormat="1" applyFont="1" applyBorder="1" applyAlignment="1">
      <alignment horizontal="right" vertical="top"/>
      <protection/>
    </xf>
    <xf numFmtId="181" fontId="20" fillId="0" borderId="0" xfId="79" applyNumberFormat="1" applyFont="1" applyBorder="1" applyAlignment="1">
      <alignment horizontal="right" vertical="center"/>
      <protection/>
    </xf>
    <xf numFmtId="181" fontId="20" fillId="0" borderId="34" xfId="79" applyNumberFormat="1" applyFont="1" applyBorder="1" applyAlignment="1">
      <alignment horizontal="right" vertical="center"/>
      <protection/>
    </xf>
    <xf numFmtId="0" fontId="47" fillId="0" borderId="20" xfId="0" applyFont="1" applyFill="1" applyBorder="1" applyAlignment="1">
      <alignment horizontal="center"/>
    </xf>
    <xf numFmtId="164" fontId="47" fillId="0" borderId="20" xfId="0" applyNumberFormat="1" applyFont="1" applyFill="1" applyBorder="1" applyAlignment="1">
      <alignment horizontal="center"/>
    </xf>
    <xf numFmtId="164" fontId="47" fillId="0" borderId="28" xfId="0" applyNumberFormat="1" applyFont="1" applyFill="1" applyBorder="1" applyAlignment="1">
      <alignment horizontal="center"/>
    </xf>
    <xf numFmtId="0" fontId="47" fillId="0" borderId="28" xfId="0" applyFont="1" applyFill="1" applyBorder="1" applyAlignment="1">
      <alignment horizontal="center"/>
    </xf>
    <xf numFmtId="9" fontId="47" fillId="0" borderId="0" xfId="72" applyFont="1" applyFill="1" applyAlignment="1">
      <alignment/>
    </xf>
    <xf numFmtId="2" fontId="2" fillId="0" borderId="0" xfId="75" applyNumberFormat="1" applyFont="1" applyBorder="1" applyAlignment="1">
      <alignment horizontal="left" indent="1"/>
      <protection/>
    </xf>
    <xf numFmtId="0" fontId="2" fillId="0" borderId="0" xfId="75" applyFont="1" applyBorder="1" applyAlignment="1">
      <alignment horizontal="left" indent="1"/>
      <protection/>
    </xf>
    <xf numFmtId="0" fontId="2" fillId="0" borderId="0" xfId="75" applyFont="1" applyAlignment="1">
      <alignment horizontal="left" indent="1"/>
      <protection/>
    </xf>
    <xf numFmtId="0" fontId="2" fillId="0" borderId="20" xfId="0" applyFont="1" applyBorder="1" applyAlignment="1">
      <alignment horizontal="left" indent="1"/>
    </xf>
    <xf numFmtId="3" fontId="20" fillId="0" borderId="20" xfId="77" applyNumberFormat="1" applyFont="1" applyBorder="1" applyAlignment="1">
      <alignment horizontal="left" vertical="top" wrapText="1"/>
      <protection/>
    </xf>
    <xf numFmtId="0" fontId="2" fillId="0" borderId="0" xfId="76" applyFont="1" applyAlignment="1">
      <alignment vertical="top"/>
      <protection/>
    </xf>
    <xf numFmtId="3" fontId="2" fillId="0" borderId="0" xfId="77" applyNumberFormat="1" applyFont="1" applyFill="1" applyBorder="1" applyAlignment="1">
      <alignment/>
      <protection/>
    </xf>
    <xf numFmtId="171" fontId="2" fillId="0" borderId="0" xfId="85" applyNumberFormat="1" applyFont="1" applyFill="1" applyBorder="1" applyAlignment="1">
      <alignment/>
    </xf>
    <xf numFmtId="165" fontId="2" fillId="0" borderId="26" xfId="77" applyNumberFormat="1" applyFont="1" applyFill="1" applyBorder="1" applyAlignment="1">
      <alignment/>
      <protection/>
    </xf>
    <xf numFmtId="165" fontId="2" fillId="0" borderId="0" xfId="77" applyNumberFormat="1" applyFont="1" applyFill="1" applyBorder="1" applyAlignment="1">
      <alignment/>
      <protection/>
    </xf>
    <xf numFmtId="0" fontId="2" fillId="0" borderId="25" xfId="77" applyFont="1" applyFill="1" applyBorder="1" applyAlignment="1">
      <alignment/>
      <protection/>
    </xf>
    <xf numFmtId="0" fontId="2" fillId="0" borderId="29" xfId="77" applyFont="1" applyFill="1" applyBorder="1" applyAlignment="1">
      <alignment/>
      <protection/>
    </xf>
    <xf numFmtId="0" fontId="2" fillId="0" borderId="20" xfId="0" applyFont="1" applyFill="1" applyBorder="1" applyAlignment="1">
      <alignment horizontal="left" indent="5"/>
    </xf>
    <xf numFmtId="3" fontId="47" fillId="0" borderId="24" xfId="0" applyNumberFormat="1" applyFont="1" applyFill="1" applyBorder="1" applyAlignment="1">
      <alignment horizontal="center" vertical="top" wrapText="1"/>
    </xf>
    <xf numFmtId="164" fontId="47" fillId="0" borderId="25" xfId="0" applyNumberFormat="1" applyFont="1" applyFill="1" applyBorder="1" applyAlignment="1">
      <alignment horizontal="center" vertical="top"/>
    </xf>
    <xf numFmtId="164" fontId="47" fillId="0" borderId="29" xfId="0" applyNumberFormat="1" applyFont="1" applyFill="1" applyBorder="1" applyAlignment="1">
      <alignment horizontal="center" vertical="top"/>
    </xf>
    <xf numFmtId="0" fontId="47" fillId="0" borderId="25" xfId="0" applyFont="1" applyFill="1" applyBorder="1" applyAlignment="1">
      <alignment horizontal="center" vertical="top" wrapText="1"/>
    </xf>
    <xf numFmtId="0" fontId="47" fillId="0" borderId="0" xfId="0" applyFont="1" applyAlignment="1">
      <alignment horizontal="left" vertical="top" wrapText="1"/>
    </xf>
    <xf numFmtId="0" fontId="2" fillId="0" borderId="0" xfId="75" applyFont="1" applyFill="1" applyAlignment="1">
      <alignment horizontal="left" vertical="top" wrapText="1"/>
      <protection/>
    </xf>
    <xf numFmtId="1" fontId="20" fillId="0" borderId="23" xfId="75" applyNumberFormat="1" applyFont="1" applyFill="1" applyBorder="1" applyAlignment="1">
      <alignment vertical="top"/>
      <protection/>
    </xf>
    <xf numFmtId="0" fontId="48" fillId="0" borderId="19" xfId="0" applyFont="1" applyFill="1" applyBorder="1" applyAlignment="1">
      <alignment/>
    </xf>
    <xf numFmtId="0" fontId="48" fillId="0" borderId="22" xfId="0" applyFont="1" applyFill="1" applyBorder="1" applyAlignment="1">
      <alignment/>
    </xf>
    <xf numFmtId="1" fontId="20" fillId="0" borderId="23" xfId="75" applyNumberFormat="1" applyFont="1" applyFill="1" applyBorder="1" applyAlignment="1">
      <alignment vertical="top" wrapText="1"/>
      <protection/>
    </xf>
    <xf numFmtId="0" fontId="2" fillId="0" borderId="23" xfId="75" applyFont="1" applyFill="1" applyBorder="1" applyAlignment="1">
      <alignment/>
      <protection/>
    </xf>
    <xf numFmtId="3" fontId="20" fillId="0" borderId="23" xfId="75" applyNumberFormat="1" applyFont="1" applyBorder="1" applyAlignment="1">
      <alignment horizontal="left" vertical="top" wrapText="1"/>
      <protection/>
    </xf>
    <xf numFmtId="3" fontId="20" fillId="0" borderId="19" xfId="75" applyNumberFormat="1" applyFont="1" applyBorder="1" applyAlignment="1">
      <alignment horizontal="left" vertical="top" wrapText="1"/>
      <protection/>
    </xf>
    <xf numFmtId="3" fontId="20" fillId="0" borderId="22" xfId="75" applyNumberFormat="1" applyFont="1" applyBorder="1" applyAlignment="1">
      <alignment horizontal="left" vertical="top" wrapText="1"/>
      <protection/>
    </xf>
    <xf numFmtId="164" fontId="2" fillId="0" borderId="23" xfId="75" applyNumberFormat="1" applyFont="1" applyBorder="1" applyAlignment="1">
      <alignment/>
      <protection/>
    </xf>
    <xf numFmtId="0" fontId="48" fillId="0" borderId="19" xfId="0" applyFont="1" applyBorder="1" applyAlignment="1">
      <alignment/>
    </xf>
    <xf numFmtId="0" fontId="48" fillId="0" borderId="22" xfId="0" applyFont="1" applyBorder="1" applyAlignment="1">
      <alignment/>
    </xf>
    <xf numFmtId="164" fontId="2" fillId="0" borderId="23" xfId="75" applyNumberFormat="1" applyFont="1" applyBorder="1" applyAlignment="1">
      <alignment horizontal="left"/>
      <protection/>
    </xf>
    <xf numFmtId="0" fontId="2" fillId="0" borderId="26" xfId="0" applyFont="1" applyBorder="1" applyAlignment="1">
      <alignment horizontal="left" vertical="top" wrapText="1"/>
    </xf>
    <xf numFmtId="0" fontId="47" fillId="0" borderId="0" xfId="0" applyFont="1" applyBorder="1" applyAlignment="1">
      <alignment/>
    </xf>
    <xf numFmtId="0" fontId="47" fillId="0" borderId="20" xfId="0" applyFont="1" applyBorder="1" applyAlignment="1">
      <alignment/>
    </xf>
    <xf numFmtId="164" fontId="47" fillId="0" borderId="19" xfId="0" applyNumberFormat="1" applyFont="1" applyBorder="1" applyAlignment="1">
      <alignment horizontal="left"/>
    </xf>
    <xf numFmtId="164" fontId="47" fillId="0" borderId="22" xfId="0" applyNumberFormat="1" applyFont="1" applyBorder="1" applyAlignment="1">
      <alignment horizontal="left"/>
    </xf>
    <xf numFmtId="0" fontId="2" fillId="0" borderId="0" xfId="77" applyFont="1" applyBorder="1" applyAlignment="1">
      <alignment horizontal="center"/>
      <protection/>
    </xf>
    <xf numFmtId="0" fontId="2" fillId="0" borderId="23" xfId="77" applyFont="1" applyBorder="1" applyAlignment="1">
      <alignment/>
      <protection/>
    </xf>
    <xf numFmtId="0" fontId="20" fillId="0" borderId="23" xfId="77" applyFont="1" applyFill="1" applyBorder="1" applyAlignment="1">
      <alignment/>
      <protection/>
    </xf>
    <xf numFmtId="0" fontId="2" fillId="0" borderId="23" xfId="76" applyFont="1" applyFill="1" applyBorder="1" applyAlignment="1">
      <alignment horizontal="left" vertical="top" wrapText="1"/>
      <protection/>
    </xf>
    <xf numFmtId="0" fontId="2" fillId="0" borderId="19" xfId="76" applyFont="1" applyFill="1" applyBorder="1" applyAlignment="1">
      <alignment horizontal="left" vertical="top" wrapText="1"/>
      <protection/>
    </xf>
    <xf numFmtId="0" fontId="2" fillId="0" borderId="22" xfId="76" applyFont="1" applyFill="1" applyBorder="1" applyAlignment="1">
      <alignment horizontal="left" vertical="top" wrapText="1"/>
      <protection/>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0" xfId="75" applyFont="1" applyBorder="1" applyAlignment="1">
      <alignment horizontal="left" vertical="top" wrapText="1"/>
      <protection/>
    </xf>
    <xf numFmtId="0" fontId="20" fillId="0" borderId="23" xfId="76" applyFont="1" applyFill="1" applyBorder="1" applyAlignment="1">
      <alignment horizontal="left" vertical="top" wrapText="1"/>
      <protection/>
    </xf>
    <xf numFmtId="0" fontId="20" fillId="0" borderId="19" xfId="76" applyFont="1" applyFill="1" applyBorder="1" applyAlignment="1">
      <alignment horizontal="left" vertical="top" wrapText="1"/>
      <protection/>
    </xf>
    <xf numFmtId="0" fontId="20" fillId="0" borderId="22" xfId="76" applyFont="1" applyFill="1" applyBorder="1" applyAlignment="1">
      <alignment horizontal="left" vertical="top" wrapText="1"/>
      <protection/>
    </xf>
    <xf numFmtId="0" fontId="2" fillId="0" borderId="23" xfId="75" applyFont="1" applyFill="1" applyBorder="1" applyAlignment="1">
      <alignment horizontal="left" vertical="top" wrapText="1"/>
      <protection/>
    </xf>
    <xf numFmtId="0" fontId="2" fillId="0" borderId="19" xfId="75" applyFont="1" applyFill="1" applyBorder="1" applyAlignment="1">
      <alignment horizontal="left" vertical="top" wrapText="1"/>
      <protection/>
    </xf>
    <xf numFmtId="0" fontId="2" fillId="0" borderId="22" xfId="75" applyFont="1" applyFill="1" applyBorder="1" applyAlignment="1">
      <alignment horizontal="left" vertical="top" wrapText="1"/>
      <protection/>
    </xf>
    <xf numFmtId="0" fontId="47" fillId="0" borderId="23" xfId="0" applyFont="1" applyFill="1" applyBorder="1" applyAlignment="1">
      <alignment horizontal="left" vertical="top" wrapText="1"/>
    </xf>
    <xf numFmtId="0" fontId="47" fillId="0" borderId="19" xfId="0" applyFont="1" applyFill="1" applyBorder="1" applyAlignment="1">
      <alignment horizontal="left" vertical="top" wrapText="1"/>
    </xf>
    <xf numFmtId="0" fontId="47"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wrapText="1"/>
    </xf>
    <xf numFmtId="0" fontId="2" fillId="0" borderId="0" xfId="0" applyFont="1" applyFill="1" applyBorder="1" applyAlignment="1">
      <alignment horizontal="left" wrapText="1"/>
    </xf>
    <xf numFmtId="0" fontId="2" fillId="0" borderId="0" xfId="75" applyFont="1" applyFill="1" applyAlignment="1">
      <alignment horizontal="left" wrapText="1"/>
      <protection/>
    </xf>
    <xf numFmtId="0" fontId="2" fillId="0" borderId="0" xfId="75" applyFont="1" applyBorder="1" applyAlignment="1">
      <alignment horizontal="left" wrapText="1"/>
      <protection/>
    </xf>
    <xf numFmtId="0" fontId="2" fillId="0" borderId="0" xfId="77" applyFont="1" applyFill="1" applyBorder="1" applyAlignment="1">
      <alignment horizontal="center"/>
      <protection/>
    </xf>
    <xf numFmtId="0" fontId="2" fillId="0" borderId="23" xfId="77" applyFont="1" applyFill="1" applyBorder="1" applyAlignment="1">
      <alignment/>
      <protection/>
    </xf>
    <xf numFmtId="0" fontId="48" fillId="0" borderId="21" xfId="0" applyFont="1" applyBorder="1" applyAlignment="1">
      <alignment/>
    </xf>
    <xf numFmtId="0" fontId="2" fillId="0" borderId="23" xfId="0" applyFont="1" applyFill="1" applyBorder="1" applyAlignment="1">
      <alignment horizontal="left" wrapText="1"/>
    </xf>
    <xf numFmtId="0" fontId="2" fillId="0" borderId="19" xfId="0" applyFont="1" applyFill="1" applyBorder="1" applyAlignment="1">
      <alignment horizontal="left" wrapText="1"/>
    </xf>
    <xf numFmtId="0" fontId="2" fillId="0" borderId="22" xfId="0" applyFont="1" applyFill="1" applyBorder="1" applyAlignment="1">
      <alignment horizontal="left" wrapText="1"/>
    </xf>
    <xf numFmtId="3" fontId="2" fillId="0" borderId="23" xfId="0" applyNumberFormat="1" applyFont="1" applyFill="1" applyBorder="1" applyAlignment="1">
      <alignment horizontal="left" vertical="top" wrapText="1"/>
    </xf>
    <xf numFmtId="3" fontId="2" fillId="0" borderId="19" xfId="0" applyNumberFormat="1" applyFont="1" applyFill="1" applyBorder="1" applyAlignment="1">
      <alignment horizontal="left" vertical="top" wrapText="1"/>
    </xf>
    <xf numFmtId="3" fontId="2" fillId="0" borderId="22" xfId="0" applyNumberFormat="1" applyFont="1" applyFill="1" applyBorder="1" applyAlignment="1">
      <alignment horizontal="left" vertical="top" wrapText="1"/>
    </xf>
    <xf numFmtId="0" fontId="2" fillId="0" borderId="0" xfId="75" applyFont="1" applyFill="1" applyAlignment="1">
      <alignment horizontal="left" vertical="top" wrapText="1" shrinkToFit="1"/>
      <protection/>
    </xf>
    <xf numFmtId="0" fontId="20" fillId="0" borderId="23" xfId="76" applyFont="1" applyFill="1" applyBorder="1" applyAlignment="1">
      <alignment horizontal="left" wrapText="1"/>
      <protection/>
    </xf>
    <xf numFmtId="0" fontId="20" fillId="0" borderId="19" xfId="76" applyFont="1" applyFill="1" applyBorder="1" applyAlignment="1">
      <alignment horizontal="left" wrapText="1"/>
      <protection/>
    </xf>
    <xf numFmtId="0" fontId="20" fillId="0" borderId="22" xfId="76" applyFont="1" applyFill="1" applyBorder="1" applyAlignment="1">
      <alignment horizontal="left" wrapText="1"/>
      <protection/>
    </xf>
    <xf numFmtId="0" fontId="2" fillId="0" borderId="23" xfId="0" applyFont="1" applyFill="1" applyBorder="1" applyAlignment="1">
      <alignment wrapText="1"/>
    </xf>
    <xf numFmtId="0" fontId="2" fillId="0" borderId="19" xfId="0" applyFont="1" applyFill="1" applyBorder="1" applyAlignment="1">
      <alignment wrapText="1"/>
    </xf>
    <xf numFmtId="0" fontId="2" fillId="0" borderId="22" xfId="0" applyFont="1" applyFill="1" applyBorder="1" applyAlignment="1">
      <alignment wrapText="1"/>
    </xf>
    <xf numFmtId="0" fontId="2" fillId="0" borderId="23" xfId="0" applyFont="1" applyBorder="1" applyAlignment="1">
      <alignment horizontal="left" wrapText="1"/>
    </xf>
    <xf numFmtId="0" fontId="2" fillId="0" borderId="19" xfId="0" applyFont="1" applyBorder="1" applyAlignment="1">
      <alignment horizontal="left" wrapText="1"/>
    </xf>
    <xf numFmtId="0" fontId="2" fillId="0" borderId="22" xfId="0" applyFont="1" applyBorder="1" applyAlignment="1">
      <alignment horizontal="left"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uro" xfId="44"/>
    <cellStyle name="Explanatory Text" xfId="45"/>
    <cellStyle name="Gekoppelde cel" xfId="46"/>
    <cellStyle name="Followed Hyperlink" xfId="47"/>
    <cellStyle name="Goed" xfId="48"/>
    <cellStyle name="Good" xfId="49"/>
    <cellStyle name="Header" xfId="50"/>
    <cellStyle name="Heading 1" xfId="51"/>
    <cellStyle name="Heading 2" xfId="52"/>
    <cellStyle name="Heading 3" xfId="53"/>
    <cellStyle name="Heading 4" xfId="54"/>
    <cellStyle name="Hyperlink" xfId="55"/>
    <cellStyle name="Input" xfId="56"/>
    <cellStyle name="Invoer" xfId="57"/>
    <cellStyle name="Comma" xfId="58"/>
    <cellStyle name="Comma [0]" xfId="59"/>
    <cellStyle name="Komma 2" xfId="60"/>
    <cellStyle name="Kop 1" xfId="61"/>
    <cellStyle name="Kop 2" xfId="62"/>
    <cellStyle name="Kop 3" xfId="63"/>
    <cellStyle name="Kop 4" xfId="64"/>
    <cellStyle name="Linked Cell" xfId="65"/>
    <cellStyle name="Neutraal" xfId="66"/>
    <cellStyle name="Neutral" xfId="67"/>
    <cellStyle name="Note" xfId="68"/>
    <cellStyle name="Notitie" xfId="69"/>
    <cellStyle name="Ongeldig" xfId="70"/>
    <cellStyle name="Output" xfId="71"/>
    <cellStyle name="Percent" xfId="72"/>
    <cellStyle name="Procent 2" xfId="73"/>
    <cellStyle name="Procent 3" xfId="74"/>
    <cellStyle name="Standaard 2" xfId="75"/>
    <cellStyle name="Standaard 3" xfId="76"/>
    <cellStyle name="Standaard 4" xfId="77"/>
    <cellStyle name="Standaard_Blad1" xfId="78"/>
    <cellStyle name="Standaard_Tabel 4.12" xfId="79"/>
    <cellStyle name="Titel" xfId="80"/>
    <cellStyle name="Title" xfId="81"/>
    <cellStyle name="Totaal" xfId="82"/>
    <cellStyle name="Total" xfId="83"/>
    <cellStyle name="Uitvoer" xfId="84"/>
    <cellStyle name="Currency" xfId="85"/>
    <cellStyle name="Currency [0]" xfId="86"/>
    <cellStyle name="Verklarende tekst" xfId="87"/>
    <cellStyle name="Waarschuwingstekst" xfId="88"/>
    <cellStyle name="Warning Text"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selection activeCell="A1" sqref="A1"/>
    </sheetView>
  </sheetViews>
  <sheetFormatPr defaultColWidth="9.140625" defaultRowHeight="15"/>
  <cols>
    <col min="1" max="1" width="50.00390625" style="47" bestFit="1" customWidth="1"/>
    <col min="2" max="11" width="10.7109375" style="47" customWidth="1"/>
    <col min="12" max="16384" width="9.140625" style="47" customWidth="1"/>
  </cols>
  <sheetData>
    <row r="1" spans="1:2" ht="14.25">
      <c r="A1" s="46" t="s">
        <v>116</v>
      </c>
      <c r="B1" s="46" t="s">
        <v>167</v>
      </c>
    </row>
    <row r="2" spans="1:2" ht="12.75">
      <c r="A2" s="46"/>
      <c r="B2" s="46"/>
    </row>
    <row r="3" spans="1:11" ht="14.25">
      <c r="A3" s="48"/>
      <c r="B3" s="49">
        <v>2005</v>
      </c>
      <c r="C3" s="50">
        <v>2006</v>
      </c>
      <c r="D3" s="50">
        <v>2007</v>
      </c>
      <c r="E3" s="50">
        <v>2008</v>
      </c>
      <c r="F3" s="50">
        <v>2009</v>
      </c>
      <c r="G3" s="50">
        <v>2010</v>
      </c>
      <c r="H3" s="50">
        <v>2011</v>
      </c>
      <c r="I3" s="50" t="s">
        <v>166</v>
      </c>
      <c r="J3" s="50" t="s">
        <v>160</v>
      </c>
      <c r="K3" s="51" t="s">
        <v>201</v>
      </c>
    </row>
    <row r="4" spans="1:11" ht="12.75">
      <c r="A4" s="52" t="s">
        <v>133</v>
      </c>
      <c r="B4" s="53"/>
      <c r="C4" s="54"/>
      <c r="D4" s="54"/>
      <c r="E4" s="54"/>
      <c r="F4" s="54"/>
      <c r="G4" s="54"/>
      <c r="H4" s="54"/>
      <c r="I4" s="55"/>
      <c r="J4" s="55"/>
      <c r="K4" s="56"/>
    </row>
    <row r="5" spans="1:11" ht="12.75">
      <c r="A5" s="505" t="s">
        <v>158</v>
      </c>
      <c r="B5" s="58">
        <v>1348280</v>
      </c>
      <c r="C5" s="59">
        <v>1311770</v>
      </c>
      <c r="D5" s="59">
        <v>1303840</v>
      </c>
      <c r="E5" s="59">
        <v>1277770</v>
      </c>
      <c r="F5" s="60">
        <v>1254480</v>
      </c>
      <c r="G5" s="60">
        <v>1194270</v>
      </c>
      <c r="H5" s="60">
        <v>1194360</v>
      </c>
      <c r="I5" s="60">
        <v>1137550</v>
      </c>
      <c r="J5" s="60">
        <v>1086790</v>
      </c>
      <c r="K5" s="61">
        <v>1006770</v>
      </c>
    </row>
    <row r="6" spans="1:11" ht="12.75">
      <c r="A6" s="505" t="s">
        <v>159</v>
      </c>
      <c r="B6" s="62">
        <v>339160</v>
      </c>
      <c r="C6" s="63">
        <v>334320</v>
      </c>
      <c r="D6" s="63">
        <v>326240</v>
      </c>
      <c r="E6" s="63">
        <v>312460</v>
      </c>
      <c r="F6" s="63">
        <v>313180</v>
      </c>
      <c r="G6" s="63">
        <v>309010</v>
      </c>
      <c r="H6" s="63">
        <v>303290</v>
      </c>
      <c r="I6" s="63">
        <v>297690</v>
      </c>
      <c r="J6" s="63">
        <v>277850</v>
      </c>
      <c r="K6" s="64">
        <v>247740</v>
      </c>
    </row>
    <row r="7" spans="1:11" ht="14.25">
      <c r="A7" s="505" t="s">
        <v>208</v>
      </c>
      <c r="B7" s="65">
        <v>25.155011852102376</v>
      </c>
      <c r="C7" s="66">
        <v>25.48598532667362</v>
      </c>
      <c r="D7" s="66">
        <v>25.02118749688419</v>
      </c>
      <c r="E7" s="66">
        <v>24.45363926143376</v>
      </c>
      <c r="F7" s="66">
        <v>24.964806078703653</v>
      </c>
      <c r="G7" s="66">
        <v>25.874653450258023</v>
      </c>
      <c r="H7" s="66">
        <v>25.393914884745517</v>
      </c>
      <c r="I7" s="66">
        <v>26.169131311568506</v>
      </c>
      <c r="J7" s="66">
        <v>25.566046155983706</v>
      </c>
      <c r="K7" s="67">
        <v>24.606961655667817</v>
      </c>
    </row>
    <row r="8" spans="1:11" ht="12.75">
      <c r="A8" s="68"/>
      <c r="B8" s="69"/>
      <c r="C8" s="55"/>
      <c r="D8" s="55"/>
      <c r="E8" s="55"/>
      <c r="F8" s="55"/>
      <c r="G8" s="55"/>
      <c r="H8" s="55"/>
      <c r="I8" s="55"/>
      <c r="J8" s="55"/>
      <c r="K8" s="61"/>
    </row>
    <row r="9" spans="1:11" ht="12.75">
      <c r="A9" s="506" t="s">
        <v>4</v>
      </c>
      <c r="B9" s="69"/>
      <c r="C9" s="55"/>
      <c r="D9" s="55"/>
      <c r="E9" s="55"/>
      <c r="F9" s="55"/>
      <c r="G9" s="55"/>
      <c r="H9" s="55"/>
      <c r="I9" s="55"/>
      <c r="J9" s="55"/>
      <c r="K9" s="70"/>
    </row>
    <row r="10" spans="1:11" ht="12.75">
      <c r="A10" s="57" t="s">
        <v>158</v>
      </c>
      <c r="B10" s="58">
        <v>792350</v>
      </c>
      <c r="C10" s="59">
        <v>747930</v>
      </c>
      <c r="D10" s="59">
        <v>725510</v>
      </c>
      <c r="E10" s="59">
        <v>721380</v>
      </c>
      <c r="F10" s="60">
        <v>724070</v>
      </c>
      <c r="G10" s="60">
        <v>703590</v>
      </c>
      <c r="H10" s="60">
        <v>710280</v>
      </c>
      <c r="I10" s="60">
        <v>696700</v>
      </c>
      <c r="J10" s="60">
        <v>682360</v>
      </c>
      <c r="K10" s="61">
        <v>623960</v>
      </c>
    </row>
    <row r="11" spans="1:11" ht="12.75">
      <c r="A11" s="57" t="s">
        <v>159</v>
      </c>
      <c r="B11" s="62">
        <v>107220</v>
      </c>
      <c r="C11" s="63">
        <v>100330</v>
      </c>
      <c r="D11" s="63">
        <v>93030</v>
      </c>
      <c r="E11" s="63">
        <v>91970</v>
      </c>
      <c r="F11" s="63">
        <v>94370</v>
      </c>
      <c r="G11" s="63">
        <v>97080</v>
      </c>
      <c r="H11" s="63">
        <v>97590</v>
      </c>
      <c r="I11" s="63">
        <v>99530</v>
      </c>
      <c r="J11" s="63">
        <v>98180</v>
      </c>
      <c r="K11" s="64">
        <v>87110</v>
      </c>
    </row>
    <row r="12" spans="1:11" ht="14.25">
      <c r="A12" s="57" t="s">
        <v>208</v>
      </c>
      <c r="B12" s="65">
        <v>13.53139395469174</v>
      </c>
      <c r="C12" s="66">
        <v>13.414811873351276</v>
      </c>
      <c r="D12" s="66">
        <v>12.821944166480591</v>
      </c>
      <c r="E12" s="66">
        <v>12.748706304418041</v>
      </c>
      <c r="F12" s="66">
        <v>13.033894700206888</v>
      </c>
      <c r="G12" s="66">
        <v>13.79809263917907</v>
      </c>
      <c r="H12" s="66">
        <v>13.74007433688123</v>
      </c>
      <c r="I12" s="66">
        <v>14.286452457435173</v>
      </c>
      <c r="J12" s="66">
        <v>14.388823429412213</v>
      </c>
      <c r="K12" s="67">
        <v>13.960648181536985</v>
      </c>
    </row>
    <row r="13" spans="1:11" ht="12.75">
      <c r="A13" s="57"/>
      <c r="B13" s="69"/>
      <c r="C13" s="55"/>
      <c r="D13" s="55"/>
      <c r="E13" s="55"/>
      <c r="F13" s="55"/>
      <c r="G13" s="55"/>
      <c r="H13" s="55"/>
      <c r="I13" s="55"/>
      <c r="J13" s="55"/>
      <c r="K13" s="70"/>
    </row>
    <row r="14" spans="1:11" ht="12.75">
      <c r="A14" s="506" t="s">
        <v>13</v>
      </c>
      <c r="B14" s="69"/>
      <c r="C14" s="55"/>
      <c r="D14" s="55"/>
      <c r="E14" s="55"/>
      <c r="F14" s="55"/>
      <c r="G14" s="55"/>
      <c r="H14" s="55"/>
      <c r="I14" s="55"/>
      <c r="J14" s="55"/>
      <c r="K14" s="70"/>
    </row>
    <row r="15" spans="1:11" ht="12.75">
      <c r="A15" s="57" t="s">
        <v>158</v>
      </c>
      <c r="B15" s="58">
        <v>230530</v>
      </c>
      <c r="C15" s="59">
        <v>234420</v>
      </c>
      <c r="D15" s="59">
        <v>242840</v>
      </c>
      <c r="E15" s="59">
        <v>233030</v>
      </c>
      <c r="F15" s="60">
        <v>213060</v>
      </c>
      <c r="G15" s="60">
        <v>183690</v>
      </c>
      <c r="H15" s="60">
        <v>180900</v>
      </c>
      <c r="I15" s="60">
        <v>161700</v>
      </c>
      <c r="J15" s="60">
        <v>140230</v>
      </c>
      <c r="K15" s="61">
        <v>134370</v>
      </c>
    </row>
    <row r="16" spans="1:11" ht="12.75">
      <c r="A16" s="57" t="s">
        <v>159</v>
      </c>
      <c r="B16" s="62">
        <v>41150</v>
      </c>
      <c r="C16" s="63">
        <v>41710</v>
      </c>
      <c r="D16" s="63">
        <v>41660</v>
      </c>
      <c r="E16" s="63">
        <v>38920</v>
      </c>
      <c r="F16" s="63">
        <v>39940</v>
      </c>
      <c r="G16" s="63">
        <v>40240</v>
      </c>
      <c r="H16" s="63">
        <v>37560</v>
      </c>
      <c r="I16" s="63">
        <v>32140</v>
      </c>
      <c r="J16" s="63">
        <v>27590</v>
      </c>
      <c r="K16" s="64">
        <v>26040</v>
      </c>
    </row>
    <row r="17" spans="1:11" ht="14.25">
      <c r="A17" s="57" t="s">
        <v>208</v>
      </c>
      <c r="B17" s="65">
        <v>17.84966013247676</v>
      </c>
      <c r="C17" s="66">
        <v>17.790717515570346</v>
      </c>
      <c r="D17" s="66">
        <v>17.15602299494309</v>
      </c>
      <c r="E17" s="66">
        <v>16.701211426805877</v>
      </c>
      <c r="F17" s="66">
        <v>18.7461571316596</v>
      </c>
      <c r="G17" s="66">
        <v>21.905689959279666</v>
      </c>
      <c r="H17" s="66">
        <v>20.763634755497574</v>
      </c>
      <c r="I17" s="66">
        <v>19.87445499242401</v>
      </c>
      <c r="J17" s="66">
        <v>19.671827199406692</v>
      </c>
      <c r="K17" s="67">
        <v>19.37620468702324</v>
      </c>
    </row>
    <row r="18" spans="1:11" ht="12.75">
      <c r="A18" s="71"/>
      <c r="B18" s="69"/>
      <c r="C18" s="55"/>
      <c r="D18" s="55"/>
      <c r="E18" s="55"/>
      <c r="F18" s="55"/>
      <c r="G18" s="55"/>
      <c r="H18" s="55"/>
      <c r="I18" s="55"/>
      <c r="J18" s="55"/>
      <c r="K18" s="70"/>
    </row>
    <row r="19" spans="1:11" ht="12.75">
      <c r="A19" s="506" t="s">
        <v>30</v>
      </c>
      <c r="B19" s="69"/>
      <c r="C19" s="55"/>
      <c r="D19" s="55"/>
      <c r="E19" s="55"/>
      <c r="F19" s="55"/>
      <c r="G19" s="55"/>
      <c r="H19" s="55"/>
      <c r="I19" s="55"/>
      <c r="J19" s="55"/>
      <c r="K19" s="70"/>
    </row>
    <row r="20" spans="1:11" ht="12.75">
      <c r="A20" s="57" t="s">
        <v>158</v>
      </c>
      <c r="B20" s="58">
        <v>122470</v>
      </c>
      <c r="C20" s="59">
        <v>123730</v>
      </c>
      <c r="D20" s="59">
        <v>125190</v>
      </c>
      <c r="E20" s="59">
        <v>120340</v>
      </c>
      <c r="F20" s="60">
        <v>120330</v>
      </c>
      <c r="G20" s="60">
        <v>113430</v>
      </c>
      <c r="H20" s="60">
        <v>112000</v>
      </c>
      <c r="I20" s="60">
        <v>109550</v>
      </c>
      <c r="J20" s="60">
        <v>102080</v>
      </c>
      <c r="K20" s="61">
        <v>97020</v>
      </c>
    </row>
    <row r="21" spans="1:11" ht="12.75">
      <c r="A21" s="57" t="s">
        <v>159</v>
      </c>
      <c r="B21" s="62">
        <v>76680</v>
      </c>
      <c r="C21" s="63">
        <v>78050</v>
      </c>
      <c r="D21" s="63">
        <v>79180</v>
      </c>
      <c r="E21" s="63">
        <v>75490</v>
      </c>
      <c r="F21" s="63">
        <v>77660</v>
      </c>
      <c r="G21" s="63">
        <v>75590</v>
      </c>
      <c r="H21" s="63">
        <v>74940</v>
      </c>
      <c r="I21" s="63">
        <v>77080</v>
      </c>
      <c r="J21" s="63">
        <v>70700</v>
      </c>
      <c r="K21" s="64">
        <v>61570</v>
      </c>
    </row>
    <row r="22" spans="1:11" ht="14.25">
      <c r="A22" s="57" t="s">
        <v>208</v>
      </c>
      <c r="B22" s="65">
        <v>62.61206826161509</v>
      </c>
      <c r="C22" s="66">
        <v>63.077880512091035</v>
      </c>
      <c r="D22" s="66">
        <v>63.24967249257117</v>
      </c>
      <c r="E22" s="66">
        <v>62.72987908754727</v>
      </c>
      <c r="F22" s="66">
        <v>64.53371449465654</v>
      </c>
      <c r="G22" s="66">
        <v>66.64433198737503</v>
      </c>
      <c r="H22" s="66">
        <v>66.91638019554445</v>
      </c>
      <c r="I22" s="66">
        <v>70.36103884248483</v>
      </c>
      <c r="J22" s="66">
        <v>69.26400141067212</v>
      </c>
      <c r="K22" s="67">
        <v>63.46066628185042</v>
      </c>
    </row>
    <row r="23" spans="1:11" ht="12.75">
      <c r="A23" s="71"/>
      <c r="B23" s="69"/>
      <c r="C23" s="55"/>
      <c r="D23" s="55"/>
      <c r="E23" s="55"/>
      <c r="F23" s="55"/>
      <c r="G23" s="55"/>
      <c r="H23" s="55"/>
      <c r="I23" s="55"/>
      <c r="J23" s="55"/>
      <c r="K23" s="70"/>
    </row>
    <row r="24" spans="1:11" ht="12.75">
      <c r="A24" s="506" t="s">
        <v>44</v>
      </c>
      <c r="B24" s="69"/>
      <c r="C24" s="55"/>
      <c r="D24" s="55"/>
      <c r="E24" s="55"/>
      <c r="F24" s="55"/>
      <c r="G24" s="55"/>
      <c r="H24" s="55"/>
      <c r="I24" s="55"/>
      <c r="J24" s="55"/>
      <c r="K24" s="70"/>
    </row>
    <row r="25" spans="1:11" ht="12.75">
      <c r="A25" s="57" t="s">
        <v>158</v>
      </c>
      <c r="B25" s="58">
        <v>161180</v>
      </c>
      <c r="C25" s="59">
        <v>164430</v>
      </c>
      <c r="D25" s="59">
        <v>168970</v>
      </c>
      <c r="E25" s="59">
        <v>163680</v>
      </c>
      <c r="F25" s="60">
        <v>156180</v>
      </c>
      <c r="G25" s="60">
        <v>154110</v>
      </c>
      <c r="H25" s="60">
        <v>152020</v>
      </c>
      <c r="I25" s="60">
        <v>130070</v>
      </c>
      <c r="J25" s="60">
        <v>124110</v>
      </c>
      <c r="K25" s="61">
        <v>114470</v>
      </c>
    </row>
    <row r="26" spans="1:11" ht="12.75">
      <c r="A26" s="57" t="s">
        <v>159</v>
      </c>
      <c r="B26" s="62">
        <v>81320</v>
      </c>
      <c r="C26" s="63">
        <v>81620</v>
      </c>
      <c r="D26" s="63">
        <v>80030</v>
      </c>
      <c r="E26" s="63">
        <v>75480</v>
      </c>
      <c r="F26" s="63">
        <v>67800</v>
      </c>
      <c r="G26" s="63">
        <v>61950</v>
      </c>
      <c r="H26" s="63">
        <v>59820</v>
      </c>
      <c r="I26" s="63">
        <v>53610</v>
      </c>
      <c r="J26" s="63">
        <v>47740</v>
      </c>
      <c r="K26" s="64">
        <v>42110</v>
      </c>
    </row>
    <row r="27" spans="1:11" ht="14.25">
      <c r="A27" s="57" t="s">
        <v>208</v>
      </c>
      <c r="B27" s="65">
        <v>50.449176096883065</v>
      </c>
      <c r="C27" s="66">
        <v>49.63571567578087</v>
      </c>
      <c r="D27" s="66">
        <v>47.36455855024088</v>
      </c>
      <c r="E27" s="66">
        <v>46.11347682382195</v>
      </c>
      <c r="F27" s="66">
        <v>43.41292251740013</v>
      </c>
      <c r="G27" s="66">
        <v>40.19856591285163</v>
      </c>
      <c r="H27" s="66">
        <v>39.35072196822682</v>
      </c>
      <c r="I27" s="66">
        <v>41.21377995433333</v>
      </c>
      <c r="J27" s="66">
        <v>38.46414154842764</v>
      </c>
      <c r="K27" s="67">
        <v>36.78407939336758</v>
      </c>
    </row>
    <row r="28" spans="1:11" ht="12.75">
      <c r="A28" s="71"/>
      <c r="B28" s="69"/>
      <c r="C28" s="55"/>
      <c r="D28" s="55"/>
      <c r="E28" s="55"/>
      <c r="F28" s="55"/>
      <c r="G28" s="55"/>
      <c r="H28" s="55"/>
      <c r="I28" s="55"/>
      <c r="J28" s="55"/>
      <c r="K28" s="70"/>
    </row>
    <row r="29" spans="1:11" ht="12.75">
      <c r="A29" s="506" t="s">
        <v>49</v>
      </c>
      <c r="B29" s="69"/>
      <c r="C29" s="55"/>
      <c r="D29" s="55"/>
      <c r="E29" s="55"/>
      <c r="F29" s="55"/>
      <c r="G29" s="55"/>
      <c r="H29" s="55"/>
      <c r="I29" s="55"/>
      <c r="J29" s="55"/>
      <c r="K29" s="70"/>
    </row>
    <row r="30" spans="1:11" ht="12.75">
      <c r="A30" s="57" t="s">
        <v>158</v>
      </c>
      <c r="B30" s="58">
        <v>19280</v>
      </c>
      <c r="C30" s="59">
        <v>20030</v>
      </c>
      <c r="D30" s="59">
        <v>19560</v>
      </c>
      <c r="E30" s="59">
        <v>18880</v>
      </c>
      <c r="F30" s="60">
        <v>18580</v>
      </c>
      <c r="G30" s="60">
        <v>17350</v>
      </c>
      <c r="H30" s="60">
        <v>16710</v>
      </c>
      <c r="I30" s="60">
        <v>16620</v>
      </c>
      <c r="J30" s="60">
        <v>16420</v>
      </c>
      <c r="K30" s="61">
        <v>15850</v>
      </c>
    </row>
    <row r="31" spans="1:11" ht="12.75">
      <c r="A31" s="57" t="s">
        <v>159</v>
      </c>
      <c r="B31" s="62">
        <v>14760</v>
      </c>
      <c r="C31" s="63">
        <v>15600</v>
      </c>
      <c r="D31" s="63">
        <v>15120</v>
      </c>
      <c r="E31" s="63">
        <v>14610</v>
      </c>
      <c r="F31" s="63">
        <v>15980</v>
      </c>
      <c r="G31" s="63">
        <v>15990</v>
      </c>
      <c r="H31" s="63">
        <v>15210</v>
      </c>
      <c r="I31" s="63">
        <v>16080</v>
      </c>
      <c r="J31" s="63">
        <v>15820</v>
      </c>
      <c r="K31" s="64">
        <v>14550</v>
      </c>
    </row>
    <row r="32" spans="1:11" ht="14.25">
      <c r="A32" s="57" t="s">
        <v>208</v>
      </c>
      <c r="B32" s="65">
        <v>76.51817663226677</v>
      </c>
      <c r="C32" s="66">
        <v>77.86152847801128</v>
      </c>
      <c r="D32" s="66">
        <v>77.32897024235606</v>
      </c>
      <c r="E32" s="66">
        <v>77.40397350993378</v>
      </c>
      <c r="F32" s="66">
        <v>86.02798708288482</v>
      </c>
      <c r="G32" s="66">
        <v>92.168501123725</v>
      </c>
      <c r="H32" s="66">
        <v>91.02118999161978</v>
      </c>
      <c r="I32" s="66">
        <v>96.74527734328</v>
      </c>
      <c r="J32" s="66">
        <v>96.32245494398441</v>
      </c>
      <c r="K32" s="67">
        <v>91.78972611384577</v>
      </c>
    </row>
    <row r="33" spans="1:11" ht="12.75">
      <c r="A33" s="71"/>
      <c r="B33" s="69"/>
      <c r="C33" s="55"/>
      <c r="D33" s="55"/>
      <c r="E33" s="55"/>
      <c r="F33" s="55"/>
      <c r="G33" s="55"/>
      <c r="H33" s="55"/>
      <c r="I33" s="55"/>
      <c r="J33" s="55"/>
      <c r="K33" s="70"/>
    </row>
    <row r="34" spans="1:11" ht="12.75">
      <c r="A34" s="507" t="s">
        <v>117</v>
      </c>
      <c r="B34" s="69"/>
      <c r="C34" s="55"/>
      <c r="D34" s="55"/>
      <c r="E34" s="55"/>
      <c r="F34" s="55"/>
      <c r="G34" s="55"/>
      <c r="H34" s="55"/>
      <c r="I34" s="55"/>
      <c r="J34" s="55"/>
      <c r="K34" s="70"/>
    </row>
    <row r="35" spans="1:11" ht="12.75">
      <c r="A35" s="57" t="s">
        <v>158</v>
      </c>
      <c r="B35" s="58">
        <v>6350</v>
      </c>
      <c r="C35" s="59">
        <v>5970</v>
      </c>
      <c r="D35" s="59">
        <v>5960</v>
      </c>
      <c r="E35" s="59">
        <v>5850</v>
      </c>
      <c r="F35" s="60">
        <v>6630</v>
      </c>
      <c r="G35" s="60">
        <v>6480</v>
      </c>
      <c r="H35" s="60">
        <v>7340</v>
      </c>
      <c r="I35" s="60">
        <v>6970</v>
      </c>
      <c r="J35" s="60">
        <v>6480</v>
      </c>
      <c r="K35" s="61">
        <v>5860</v>
      </c>
    </row>
    <row r="36" spans="1:11" ht="12.75">
      <c r="A36" s="57" t="s">
        <v>159</v>
      </c>
      <c r="B36" s="62">
        <v>5320</v>
      </c>
      <c r="C36" s="63">
        <v>4970</v>
      </c>
      <c r="D36" s="63">
        <v>4970</v>
      </c>
      <c r="E36" s="63">
        <v>4830</v>
      </c>
      <c r="F36" s="63">
        <v>5690</v>
      </c>
      <c r="G36" s="63">
        <v>5910</v>
      </c>
      <c r="H36" s="63">
        <v>6710</v>
      </c>
      <c r="I36" s="63">
        <v>6750</v>
      </c>
      <c r="J36" s="63">
        <v>6260</v>
      </c>
      <c r="K36" s="64">
        <v>5530</v>
      </c>
    </row>
    <row r="37" spans="1:11" ht="14.25">
      <c r="A37" s="57" t="s">
        <v>208</v>
      </c>
      <c r="B37" s="72">
        <v>83.80037783375315</v>
      </c>
      <c r="C37" s="73">
        <v>83.26913414838386</v>
      </c>
      <c r="D37" s="73">
        <v>83.40882402281497</v>
      </c>
      <c r="E37" s="73">
        <v>82.58417364553068</v>
      </c>
      <c r="F37" s="73">
        <v>85.81988233519384</v>
      </c>
      <c r="G37" s="73">
        <v>91.26003705991353</v>
      </c>
      <c r="H37" s="73">
        <v>91.4020983785257</v>
      </c>
      <c r="I37" s="73">
        <v>96.88531649203388</v>
      </c>
      <c r="J37" s="73">
        <v>96.62089183767937</v>
      </c>
      <c r="K37" s="74">
        <v>94.30325771789187</v>
      </c>
    </row>
    <row r="39" spans="1:11" ht="66" customHeight="1">
      <c r="A39" s="75" t="s">
        <v>54</v>
      </c>
      <c r="B39" s="522" t="s">
        <v>210</v>
      </c>
      <c r="C39" s="522"/>
      <c r="D39" s="522"/>
      <c r="E39" s="522"/>
      <c r="F39" s="522"/>
      <c r="G39" s="522"/>
      <c r="H39" s="522"/>
      <c r="I39" s="522"/>
      <c r="J39" s="522"/>
      <c r="K39" s="522"/>
    </row>
    <row r="40" spans="1:11" ht="12.75">
      <c r="A40" s="76" t="s">
        <v>55</v>
      </c>
      <c r="B40" s="523" t="s">
        <v>70</v>
      </c>
      <c r="C40" s="523"/>
      <c r="D40" s="523"/>
      <c r="E40" s="523"/>
      <c r="F40" s="523"/>
      <c r="G40" s="523"/>
      <c r="H40" s="523"/>
      <c r="I40" s="523"/>
      <c r="J40" s="523"/>
      <c r="K40" s="523"/>
    </row>
    <row r="41" spans="1:11" ht="25.5" customHeight="1">
      <c r="A41" s="75" t="s">
        <v>56</v>
      </c>
      <c r="B41" s="523" t="s">
        <v>253</v>
      </c>
      <c r="C41" s="523"/>
      <c r="D41" s="523"/>
      <c r="E41" s="523"/>
      <c r="F41" s="523"/>
      <c r="G41" s="523"/>
      <c r="H41" s="523"/>
      <c r="I41" s="523"/>
      <c r="J41" s="523"/>
      <c r="K41" s="523"/>
    </row>
    <row r="42" spans="1:2" ht="12.75">
      <c r="A42" s="68" t="s">
        <v>212</v>
      </c>
      <c r="B42" s="52"/>
    </row>
    <row r="43" ht="12.75">
      <c r="B43" s="52"/>
    </row>
    <row r="44" ht="12.75">
      <c r="B44" s="52"/>
    </row>
    <row r="45" ht="12.75">
      <c r="B45" s="52"/>
    </row>
    <row r="46" ht="12.75">
      <c r="B46" s="52"/>
    </row>
  </sheetData>
  <sheetProtection/>
  <mergeCells count="3">
    <mergeCell ref="B39:K39"/>
    <mergeCell ref="B40:K40"/>
    <mergeCell ref="B41:K41"/>
  </mergeCells>
  <printOptions/>
  <pageMargins left="0.7" right="0.7" top="0.75" bottom="0.75" header="0.3" footer="0.3"/>
  <pageSetup fitToHeight="1" fitToWidth="1" horizontalDpi="600" verticalDpi="600" orientation="landscape" paperSize="8" scale="84" r:id="rId1"/>
</worksheet>
</file>

<file path=xl/worksheets/sheet10.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9.140625" defaultRowHeight="15"/>
  <cols>
    <col min="1" max="1" width="28.7109375" style="1" customWidth="1"/>
    <col min="2" max="2" width="12.7109375" style="1" customWidth="1"/>
    <col min="3" max="3" width="13.140625" style="1" customWidth="1"/>
    <col min="4" max="4" width="12.8515625" style="1" customWidth="1"/>
    <col min="5" max="7" width="13.421875" style="1" customWidth="1"/>
    <col min="8" max="16384" width="9.140625" style="1" customWidth="1"/>
  </cols>
  <sheetData>
    <row r="1" spans="1:7" ht="14.25">
      <c r="A1" s="76" t="s">
        <v>111</v>
      </c>
      <c r="B1" s="76" t="s">
        <v>204</v>
      </c>
      <c r="C1" s="174"/>
      <c r="D1" s="174"/>
      <c r="E1" s="174"/>
      <c r="F1" s="174"/>
      <c r="G1" s="174"/>
    </row>
    <row r="2" spans="1:7" ht="12.75">
      <c r="A2" s="76"/>
      <c r="B2" s="76"/>
      <c r="C2" s="174"/>
      <c r="D2" s="174"/>
      <c r="E2" s="174"/>
      <c r="F2" s="174"/>
      <c r="G2" s="174"/>
    </row>
    <row r="3" spans="1:7" s="2" customFormat="1" ht="14.25">
      <c r="A3" s="175"/>
      <c r="B3" s="176" t="s">
        <v>173</v>
      </c>
      <c r="C3" s="177" t="s">
        <v>68</v>
      </c>
      <c r="D3" s="177" t="s">
        <v>69</v>
      </c>
      <c r="E3" s="176" t="s">
        <v>173</v>
      </c>
      <c r="F3" s="177" t="s">
        <v>68</v>
      </c>
      <c r="G3" s="178" t="s">
        <v>69</v>
      </c>
    </row>
    <row r="4" spans="1:7" ht="12" customHeight="1">
      <c r="A4" s="179"/>
      <c r="B4" s="582" t="s">
        <v>188</v>
      </c>
      <c r="C4" s="583"/>
      <c r="D4" s="584"/>
      <c r="E4" s="569" t="s">
        <v>189</v>
      </c>
      <c r="F4" s="570"/>
      <c r="G4" s="571"/>
    </row>
    <row r="5" spans="1:10" ht="12.75">
      <c r="A5" s="180" t="s">
        <v>110</v>
      </c>
      <c r="B5" s="412">
        <v>214650</v>
      </c>
      <c r="C5" s="183">
        <v>173480</v>
      </c>
      <c r="D5" s="183">
        <v>41180</v>
      </c>
      <c r="E5" s="413">
        <v>12.436366293487065</v>
      </c>
      <c r="F5" s="186">
        <v>20.127017995253247</v>
      </c>
      <c r="G5" s="187">
        <v>4.962194499906251</v>
      </c>
      <c r="J5" s="248"/>
    </row>
    <row r="6" spans="1:7" ht="12.75">
      <c r="A6" s="180"/>
      <c r="B6" s="196"/>
      <c r="C6" s="196"/>
      <c r="D6" s="196"/>
      <c r="E6" s="414"/>
      <c r="F6" s="200"/>
      <c r="G6" s="201"/>
    </row>
    <row r="7" spans="1:12" ht="12.75">
      <c r="A7" s="508" t="s">
        <v>109</v>
      </c>
      <c r="B7" s="415">
        <v>3110</v>
      </c>
      <c r="C7" s="415">
        <v>2360</v>
      </c>
      <c r="D7" s="415">
        <v>750</v>
      </c>
      <c r="E7" s="414">
        <v>18.67973200746706</v>
      </c>
      <c r="F7" s="416">
        <v>28.693790149892934</v>
      </c>
      <c r="G7" s="201">
        <v>8.901935514665523</v>
      </c>
      <c r="I7" s="417"/>
      <c r="J7" s="417"/>
      <c r="K7" s="417"/>
      <c r="L7" s="47"/>
    </row>
    <row r="8" spans="1:12" ht="12.75">
      <c r="A8" s="508" t="s">
        <v>108</v>
      </c>
      <c r="B8" s="415">
        <v>1490</v>
      </c>
      <c r="C8" s="415">
        <v>1210</v>
      </c>
      <c r="D8" s="415">
        <v>280</v>
      </c>
      <c r="E8" s="414">
        <v>11.629818039522599</v>
      </c>
      <c r="F8" s="416">
        <v>19.358566888182605</v>
      </c>
      <c r="G8" s="201">
        <v>4.276310765612353</v>
      </c>
      <c r="I8" s="417"/>
      <c r="J8" s="417"/>
      <c r="K8" s="417"/>
      <c r="L8" s="47"/>
    </row>
    <row r="9" spans="1:12" ht="12.75">
      <c r="A9" s="508" t="s">
        <v>107</v>
      </c>
      <c r="B9" s="415">
        <v>14640</v>
      </c>
      <c r="C9" s="415">
        <v>11590</v>
      </c>
      <c r="D9" s="415">
        <v>3050</v>
      </c>
      <c r="E9" s="414">
        <v>20.436303304784538</v>
      </c>
      <c r="F9" s="416">
        <v>33.04184652175282</v>
      </c>
      <c r="G9" s="201">
        <v>8.331387603180927</v>
      </c>
      <c r="I9" s="417"/>
      <c r="J9" s="417"/>
      <c r="K9" s="417"/>
      <c r="L9" s="47"/>
    </row>
    <row r="10" spans="1:12" ht="12.75">
      <c r="A10" s="508" t="s">
        <v>106</v>
      </c>
      <c r="B10" s="415">
        <v>1680</v>
      </c>
      <c r="C10" s="415">
        <v>1370</v>
      </c>
      <c r="D10" s="415">
        <v>310</v>
      </c>
      <c r="E10" s="414">
        <v>12.160176875300005</v>
      </c>
      <c r="F10" s="416">
        <v>20.29643477099746</v>
      </c>
      <c r="G10" s="201">
        <v>4.336847511305762</v>
      </c>
      <c r="I10" s="417"/>
      <c r="J10" s="417"/>
      <c r="K10" s="417"/>
      <c r="L10" s="47"/>
    </row>
    <row r="11" spans="1:12" ht="12.75">
      <c r="A11" s="508" t="s">
        <v>105</v>
      </c>
      <c r="B11" s="415">
        <v>2500</v>
      </c>
      <c r="C11" s="415">
        <v>1960</v>
      </c>
      <c r="D11" s="415">
        <v>540</v>
      </c>
      <c r="E11" s="414">
        <v>18.97911233110035</v>
      </c>
      <c r="F11" s="416">
        <v>30.034684919733568</v>
      </c>
      <c r="G11" s="201">
        <v>8.107904453319268</v>
      </c>
      <c r="I11" s="417"/>
      <c r="J11" s="417"/>
      <c r="K11" s="417"/>
      <c r="L11" s="47"/>
    </row>
    <row r="12" spans="1:12" ht="12.75">
      <c r="A12" s="508" t="s">
        <v>104</v>
      </c>
      <c r="B12" s="415">
        <v>2180</v>
      </c>
      <c r="C12" s="415">
        <v>1640</v>
      </c>
      <c r="D12" s="415">
        <v>540</v>
      </c>
      <c r="E12" s="414">
        <v>13.833791069067235</v>
      </c>
      <c r="F12" s="416">
        <v>21.368023719028773</v>
      </c>
      <c r="G12" s="201">
        <v>6.676328143386224</v>
      </c>
      <c r="I12" s="417"/>
      <c r="J12" s="417"/>
      <c r="K12" s="417"/>
      <c r="L12" s="47"/>
    </row>
    <row r="13" spans="1:12" ht="12.75">
      <c r="A13" s="508" t="s">
        <v>214</v>
      </c>
      <c r="B13" s="196">
        <v>11370</v>
      </c>
      <c r="C13" s="196">
        <v>8990</v>
      </c>
      <c r="D13" s="196">
        <v>2380</v>
      </c>
      <c r="E13" s="414">
        <v>25.782672005824534</v>
      </c>
      <c r="F13" s="200">
        <v>41.529147815768006</v>
      </c>
      <c r="G13" s="201">
        <v>10.608064631443483</v>
      </c>
      <c r="I13" s="417"/>
      <c r="J13" s="417"/>
      <c r="K13" s="417"/>
      <c r="L13" s="47"/>
    </row>
    <row r="14" spans="1:12" ht="12.75">
      <c r="A14" s="508" t="s">
        <v>103</v>
      </c>
      <c r="B14" s="415">
        <v>1930</v>
      </c>
      <c r="C14" s="415">
        <v>1510</v>
      </c>
      <c r="D14" s="415">
        <v>420</v>
      </c>
      <c r="E14" s="414">
        <v>18.604110345629486</v>
      </c>
      <c r="F14" s="416">
        <v>29.650818701913593</v>
      </c>
      <c r="G14" s="201">
        <v>7.940890827033305</v>
      </c>
      <c r="I14" s="417"/>
      <c r="J14" s="417"/>
      <c r="K14" s="417"/>
      <c r="L14" s="47"/>
    </row>
    <row r="15" spans="1:12" ht="12.75">
      <c r="A15" s="508" t="s">
        <v>102</v>
      </c>
      <c r="B15" s="196">
        <v>1020</v>
      </c>
      <c r="C15" s="196">
        <v>830</v>
      </c>
      <c r="D15" s="196">
        <v>190</v>
      </c>
      <c r="E15" s="414">
        <v>10.634612356306755</v>
      </c>
      <c r="F15" s="416">
        <v>17.7896184255758</v>
      </c>
      <c r="G15" s="201">
        <v>3.7979101229701713</v>
      </c>
      <c r="I15" s="417"/>
      <c r="J15" s="417"/>
      <c r="K15" s="417"/>
      <c r="L15" s="47"/>
    </row>
    <row r="16" spans="1:12" ht="12.75">
      <c r="A16" s="508" t="s">
        <v>101</v>
      </c>
      <c r="B16" s="415">
        <v>2910</v>
      </c>
      <c r="C16" s="415">
        <v>2290</v>
      </c>
      <c r="D16" s="415">
        <v>620</v>
      </c>
      <c r="E16" s="414">
        <v>14.820182802668041</v>
      </c>
      <c r="F16" s="416">
        <v>22.84149838630709</v>
      </c>
      <c r="G16" s="201">
        <v>6.446363750156465</v>
      </c>
      <c r="I16" s="417"/>
      <c r="J16" s="417"/>
      <c r="K16" s="418"/>
      <c r="L16" s="47"/>
    </row>
    <row r="17" spans="1:12" ht="12.75">
      <c r="A17" s="508" t="s">
        <v>100</v>
      </c>
      <c r="B17" s="415">
        <v>1170</v>
      </c>
      <c r="C17" s="415">
        <v>950</v>
      </c>
      <c r="D17" s="197">
        <v>230</v>
      </c>
      <c r="E17" s="200">
        <v>12.22344198615099</v>
      </c>
      <c r="F17" s="416">
        <v>19.969606814922628</v>
      </c>
      <c r="G17" s="201">
        <v>4.686035613870665</v>
      </c>
      <c r="I17" s="417"/>
      <c r="J17" s="417"/>
      <c r="K17" s="417"/>
      <c r="L17" s="47"/>
    </row>
    <row r="18" spans="1:12" ht="12.75">
      <c r="A18" s="508" t="s">
        <v>99</v>
      </c>
      <c r="B18" s="415">
        <v>1850</v>
      </c>
      <c r="C18" s="415">
        <v>1450</v>
      </c>
      <c r="D18" s="197">
        <v>400</v>
      </c>
      <c r="E18" s="200">
        <v>13.296258847320527</v>
      </c>
      <c r="F18" s="416">
        <v>20.62356284902238</v>
      </c>
      <c r="G18" s="201">
        <v>5.800447087357363</v>
      </c>
      <c r="I18" s="417"/>
      <c r="J18" s="417"/>
      <c r="K18" s="417"/>
      <c r="L18" s="47"/>
    </row>
    <row r="19" spans="1:12" ht="12.75">
      <c r="A19" s="508" t="s">
        <v>97</v>
      </c>
      <c r="B19" s="415">
        <v>2550</v>
      </c>
      <c r="C19" s="415">
        <v>2040</v>
      </c>
      <c r="D19" s="196">
        <v>510</v>
      </c>
      <c r="E19" s="414">
        <v>14.078959776778039</v>
      </c>
      <c r="F19" s="416">
        <v>22.70818636836978</v>
      </c>
      <c r="G19" s="201">
        <v>5.606736879136343</v>
      </c>
      <c r="I19" s="417"/>
      <c r="J19" s="417"/>
      <c r="K19" s="417"/>
      <c r="L19" s="47"/>
    </row>
    <row r="20" spans="1:12" ht="12.75">
      <c r="A20" s="508" t="s">
        <v>96</v>
      </c>
      <c r="B20" s="415">
        <v>1790</v>
      </c>
      <c r="C20" s="415">
        <v>1440</v>
      </c>
      <c r="D20" s="415">
        <v>350</v>
      </c>
      <c r="E20" s="414">
        <v>13.280321046373365</v>
      </c>
      <c r="F20" s="416">
        <v>22.053185289697264</v>
      </c>
      <c r="G20" s="201">
        <v>5.017735098191885</v>
      </c>
      <c r="I20" s="417"/>
      <c r="J20" s="417"/>
      <c r="K20" s="417"/>
      <c r="L20" s="47"/>
    </row>
    <row r="21" spans="1:12" ht="12.75">
      <c r="A21" s="508" t="s">
        <v>95</v>
      </c>
      <c r="B21" s="415">
        <v>1420</v>
      </c>
      <c r="C21" s="415">
        <v>1110</v>
      </c>
      <c r="D21" s="415">
        <v>310</v>
      </c>
      <c r="E21" s="414">
        <v>11.555468692741798</v>
      </c>
      <c r="F21" s="416">
        <v>18.26235879195073</v>
      </c>
      <c r="G21" s="201">
        <v>4.994119826655711</v>
      </c>
      <c r="I21" s="417"/>
      <c r="J21" s="417"/>
      <c r="K21" s="417"/>
      <c r="L21" s="47"/>
    </row>
    <row r="22" spans="1:12" ht="12.75">
      <c r="A22" s="508" t="s">
        <v>94</v>
      </c>
      <c r="B22" s="415">
        <v>1990</v>
      </c>
      <c r="C22" s="415">
        <v>1540</v>
      </c>
      <c r="D22" s="415">
        <v>450</v>
      </c>
      <c r="E22" s="414">
        <v>15.905112814405715</v>
      </c>
      <c r="F22" s="416">
        <v>25.080260091586133</v>
      </c>
      <c r="G22" s="201">
        <v>7.0583806506258435</v>
      </c>
      <c r="I22" s="419"/>
      <c r="J22" s="417"/>
      <c r="K22" s="417"/>
      <c r="L22" s="47"/>
    </row>
    <row r="23" spans="1:12" ht="12.75">
      <c r="A23" s="508" t="s">
        <v>93</v>
      </c>
      <c r="B23" s="415">
        <v>1570</v>
      </c>
      <c r="C23" s="415">
        <v>1250</v>
      </c>
      <c r="D23" s="415">
        <v>330</v>
      </c>
      <c r="E23" s="414">
        <v>14.501342716918234</v>
      </c>
      <c r="F23" s="416">
        <v>23.73978136427163</v>
      </c>
      <c r="G23" s="201">
        <v>5.828864537188156</v>
      </c>
      <c r="I23" s="417"/>
      <c r="J23" s="417"/>
      <c r="K23" s="417"/>
      <c r="L23" s="47"/>
    </row>
    <row r="24" spans="1:12" ht="12.75">
      <c r="A24" s="508" t="s">
        <v>92</v>
      </c>
      <c r="B24" s="415">
        <v>1130</v>
      </c>
      <c r="C24" s="415">
        <v>920</v>
      </c>
      <c r="D24" s="415">
        <v>210</v>
      </c>
      <c r="E24" s="414">
        <v>10.07343919483614</v>
      </c>
      <c r="F24" s="416">
        <v>17.155403393867225</v>
      </c>
      <c r="G24" s="201">
        <v>3.5927124127362506</v>
      </c>
      <c r="I24" s="417"/>
      <c r="J24" s="417"/>
      <c r="K24" s="417"/>
      <c r="L24" s="47"/>
    </row>
    <row r="25" spans="1:12" ht="12.75">
      <c r="A25" s="508" t="s">
        <v>91</v>
      </c>
      <c r="B25" s="415">
        <v>2020</v>
      </c>
      <c r="C25" s="415">
        <v>1600</v>
      </c>
      <c r="D25" s="415">
        <v>420</v>
      </c>
      <c r="E25" s="414">
        <v>13.407028914912088</v>
      </c>
      <c r="F25" s="416">
        <v>22.267966674548312</v>
      </c>
      <c r="G25" s="201">
        <v>5.342177886928122</v>
      </c>
      <c r="I25" s="417"/>
      <c r="J25" s="417"/>
      <c r="K25" s="417"/>
      <c r="L25" s="47"/>
    </row>
    <row r="26" spans="1:12" ht="12.75">
      <c r="A26" s="508" t="s">
        <v>90</v>
      </c>
      <c r="B26" s="415">
        <v>12050</v>
      </c>
      <c r="C26" s="415">
        <v>9580</v>
      </c>
      <c r="D26" s="415">
        <v>2470</v>
      </c>
      <c r="E26" s="414">
        <v>22.225521490609456</v>
      </c>
      <c r="F26" s="416">
        <v>36.16387407730697</v>
      </c>
      <c r="G26" s="201">
        <v>8.883400824420272</v>
      </c>
      <c r="I26" s="417"/>
      <c r="J26" s="417"/>
      <c r="K26" s="417"/>
      <c r="L26" s="47"/>
    </row>
    <row r="27" spans="1:12" ht="12.75">
      <c r="A27" s="508" t="s">
        <v>89</v>
      </c>
      <c r="B27" s="415">
        <v>3030</v>
      </c>
      <c r="C27" s="415">
        <v>2400</v>
      </c>
      <c r="D27" s="415">
        <v>630</v>
      </c>
      <c r="E27" s="414">
        <v>16.339957543118583</v>
      </c>
      <c r="F27" s="416">
        <v>26.114677496833924</v>
      </c>
      <c r="G27" s="201">
        <v>6.767664888328183</v>
      </c>
      <c r="I27" s="417"/>
      <c r="J27" s="417"/>
      <c r="K27" s="417"/>
      <c r="L27" s="47"/>
    </row>
    <row r="28" spans="1:12" ht="12.75">
      <c r="A28" s="508" t="s">
        <v>88</v>
      </c>
      <c r="B28" s="415">
        <v>4360</v>
      </c>
      <c r="C28" s="415">
        <v>3520</v>
      </c>
      <c r="D28" s="415">
        <v>840</v>
      </c>
      <c r="E28" s="414">
        <v>15.285025105838338</v>
      </c>
      <c r="F28" s="416">
        <v>25.568678915135607</v>
      </c>
      <c r="G28" s="201">
        <v>5.705126463636611</v>
      </c>
      <c r="I28" s="417"/>
      <c r="J28" s="417"/>
      <c r="K28" s="417"/>
      <c r="L28" s="47"/>
    </row>
    <row r="29" spans="1:12" ht="12.75">
      <c r="A29" s="508" t="s">
        <v>87</v>
      </c>
      <c r="B29" s="415">
        <v>1910</v>
      </c>
      <c r="C29" s="415">
        <v>1480</v>
      </c>
      <c r="D29" s="415">
        <v>430</v>
      </c>
      <c r="E29" s="414">
        <v>14.590442380376736</v>
      </c>
      <c r="F29" s="416">
        <v>22.967178607624543</v>
      </c>
      <c r="G29" s="201">
        <v>6.5197470217975875</v>
      </c>
      <c r="I29" s="417"/>
      <c r="J29" s="417"/>
      <c r="K29" s="417"/>
      <c r="L29" s="47"/>
    </row>
    <row r="30" spans="1:12" ht="12.75">
      <c r="A30" s="508" t="s">
        <v>86</v>
      </c>
      <c r="B30" s="415">
        <v>1730</v>
      </c>
      <c r="C30" s="415">
        <v>1270</v>
      </c>
      <c r="D30" s="415">
        <v>450</v>
      </c>
      <c r="E30" s="414">
        <v>16.09944213560972</v>
      </c>
      <c r="F30" s="416">
        <v>24.572401516910457</v>
      </c>
      <c r="G30" s="201">
        <v>8.159268929503916</v>
      </c>
      <c r="I30" s="417"/>
      <c r="J30" s="417"/>
      <c r="K30" s="417"/>
      <c r="L30" s="47"/>
    </row>
    <row r="31" spans="1:12" ht="12.75">
      <c r="A31" s="508" t="s">
        <v>85</v>
      </c>
      <c r="B31" s="415">
        <v>1260</v>
      </c>
      <c r="C31" s="415">
        <v>1000</v>
      </c>
      <c r="D31" s="415">
        <v>270</v>
      </c>
      <c r="E31" s="414">
        <v>11.946873122872589</v>
      </c>
      <c r="F31" s="416">
        <v>19.356608283374477</v>
      </c>
      <c r="G31" s="201">
        <v>4.940656401493341</v>
      </c>
      <c r="I31" s="417"/>
      <c r="J31" s="417"/>
      <c r="K31" s="417"/>
      <c r="L31" s="47"/>
    </row>
    <row r="32" spans="1:7" ht="12.75">
      <c r="A32" s="508"/>
      <c r="B32" s="196"/>
      <c r="C32" s="196"/>
      <c r="D32" s="196"/>
      <c r="E32" s="414"/>
      <c r="F32" s="200"/>
      <c r="G32" s="201"/>
    </row>
    <row r="33" spans="1:7" ht="12.75">
      <c r="A33" s="508" t="s">
        <v>84</v>
      </c>
      <c r="B33" s="420">
        <v>131980</v>
      </c>
      <c r="C33" s="210">
        <v>108190</v>
      </c>
      <c r="D33" s="211">
        <v>23800</v>
      </c>
      <c r="E33" s="421">
        <v>10.12529948097383</v>
      </c>
      <c r="F33" s="212">
        <v>16.476310505334393</v>
      </c>
      <c r="G33" s="213">
        <v>3.9220877488648065</v>
      </c>
    </row>
    <row r="34" spans="1:7" ht="12.75">
      <c r="A34" s="215"/>
      <c r="B34" s="215"/>
      <c r="C34" s="215"/>
      <c r="D34" s="215"/>
      <c r="E34" s="215"/>
      <c r="F34" s="215"/>
      <c r="G34" s="215"/>
    </row>
    <row r="35" spans="1:7" ht="12.75">
      <c r="A35" s="76" t="s">
        <v>54</v>
      </c>
      <c r="B35" s="549" t="s">
        <v>121</v>
      </c>
      <c r="C35" s="549"/>
      <c r="D35" s="549"/>
      <c r="E35" s="549"/>
      <c r="F35" s="549"/>
      <c r="G35" s="549"/>
    </row>
    <row r="36" spans="1:7" ht="25.5" customHeight="1">
      <c r="A36" s="75" t="s">
        <v>55</v>
      </c>
      <c r="B36" s="523" t="s">
        <v>150</v>
      </c>
      <c r="C36" s="523"/>
      <c r="D36" s="523"/>
      <c r="E36" s="523"/>
      <c r="F36" s="523"/>
      <c r="G36" s="523"/>
    </row>
    <row r="37" spans="1:7" ht="12.75">
      <c r="A37" s="350" t="s">
        <v>56</v>
      </c>
      <c r="B37" s="548" t="s">
        <v>205</v>
      </c>
      <c r="C37" s="548"/>
      <c r="D37" s="548"/>
      <c r="E37" s="548"/>
      <c r="F37" s="548"/>
      <c r="G37" s="548"/>
    </row>
    <row r="38" spans="1:7" ht="12.75" customHeight="1">
      <c r="A38" s="75" t="s">
        <v>71</v>
      </c>
      <c r="B38" s="548" t="s">
        <v>70</v>
      </c>
      <c r="C38" s="548"/>
      <c r="D38" s="548"/>
      <c r="E38" s="548"/>
      <c r="F38" s="548"/>
      <c r="G38" s="548"/>
    </row>
    <row r="39" spans="1:7" ht="12.75">
      <c r="A39" s="76" t="s">
        <v>83</v>
      </c>
      <c r="B39" s="548" t="s">
        <v>238</v>
      </c>
      <c r="C39" s="548"/>
      <c r="D39" s="548"/>
      <c r="E39" s="548"/>
      <c r="F39" s="548"/>
      <c r="G39" s="548"/>
    </row>
    <row r="40" spans="1:7" ht="12.75">
      <c r="A40" s="1" t="s">
        <v>146</v>
      </c>
      <c r="B40" s="547" t="s">
        <v>73</v>
      </c>
      <c r="C40" s="547"/>
      <c r="D40" s="547"/>
      <c r="E40" s="547"/>
      <c r="F40" s="547"/>
      <c r="G40" s="547"/>
    </row>
    <row r="41" spans="1:7" ht="12.75">
      <c r="A41" s="1" t="s">
        <v>187</v>
      </c>
      <c r="B41" s="548" t="s">
        <v>82</v>
      </c>
      <c r="C41" s="548"/>
      <c r="D41" s="548"/>
      <c r="E41" s="548"/>
      <c r="F41" s="548"/>
      <c r="G41" s="548"/>
    </row>
    <row r="42" spans="1:2" ht="12.75">
      <c r="A42" s="46" t="s">
        <v>212</v>
      </c>
      <c r="B42" s="174"/>
    </row>
  </sheetData>
  <sheetProtection/>
  <mergeCells count="9">
    <mergeCell ref="B4:D4"/>
    <mergeCell ref="E4:G4"/>
    <mergeCell ref="B36:G36"/>
    <mergeCell ref="B41:G41"/>
    <mergeCell ref="B40:G40"/>
    <mergeCell ref="B39:G39"/>
    <mergeCell ref="B38:G38"/>
    <mergeCell ref="B37:G37"/>
    <mergeCell ref="B35:G35"/>
  </mergeCells>
  <printOptions/>
  <pageMargins left="0.7" right="0.7" top="0.75" bottom="0.75" header="0.3" footer="0.3"/>
  <pageSetup fitToHeight="1"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pageSetUpPr fitToPage="1"/>
  </sheetPr>
  <dimension ref="A1:T32"/>
  <sheetViews>
    <sheetView zoomScaleSheetLayoutView="100" zoomScalePageLayoutView="0" workbookViewId="0" topLeftCell="A1">
      <selection activeCell="A1" sqref="A1"/>
    </sheetView>
  </sheetViews>
  <sheetFormatPr defaultColWidth="9.140625" defaultRowHeight="15"/>
  <cols>
    <col min="1" max="1" width="23.57421875" style="1" customWidth="1"/>
    <col min="2" max="12" width="10.7109375" style="1" customWidth="1"/>
    <col min="13" max="16384" width="9.140625" style="1" customWidth="1"/>
  </cols>
  <sheetData>
    <row r="1" spans="1:3" ht="14.25">
      <c r="A1" s="76" t="s">
        <v>112</v>
      </c>
      <c r="B1" s="76" t="s">
        <v>190</v>
      </c>
      <c r="C1" s="76"/>
    </row>
    <row r="2" spans="1:3" ht="12.75">
      <c r="A2" s="76"/>
      <c r="B2" s="76"/>
      <c r="C2" s="76"/>
    </row>
    <row r="3" spans="1:11" s="2" customFormat="1" ht="12.75" customHeight="1">
      <c r="A3" s="376"/>
      <c r="B3" s="377">
        <v>2005</v>
      </c>
      <c r="C3" s="377">
        <v>2006</v>
      </c>
      <c r="D3" s="377">
        <v>2007</v>
      </c>
      <c r="E3" s="377">
        <v>2008</v>
      </c>
      <c r="F3" s="377">
        <v>2009</v>
      </c>
      <c r="G3" s="377">
        <v>2010</v>
      </c>
      <c r="H3" s="254">
        <v>2011</v>
      </c>
      <c r="I3" s="254" t="s">
        <v>170</v>
      </c>
      <c r="J3" s="254" t="s">
        <v>171</v>
      </c>
      <c r="K3" s="256" t="s">
        <v>203</v>
      </c>
    </row>
    <row r="4" spans="1:11" ht="12.75">
      <c r="A4" s="405"/>
      <c r="B4" s="559" t="s">
        <v>2</v>
      </c>
      <c r="C4" s="560"/>
      <c r="D4" s="560"/>
      <c r="E4" s="560"/>
      <c r="F4" s="560"/>
      <c r="G4" s="560"/>
      <c r="H4" s="560"/>
      <c r="I4" s="560"/>
      <c r="J4" s="560"/>
      <c r="K4" s="561"/>
    </row>
    <row r="5" spans="1:11" ht="12.75">
      <c r="A5" s="405" t="s">
        <v>58</v>
      </c>
      <c r="B5" s="423">
        <v>100</v>
      </c>
      <c r="C5" s="423">
        <v>100</v>
      </c>
      <c r="D5" s="423">
        <v>100</v>
      </c>
      <c r="E5" s="423">
        <v>100</v>
      </c>
      <c r="F5" s="423">
        <v>100</v>
      </c>
      <c r="G5" s="423">
        <v>100</v>
      </c>
      <c r="H5" s="423">
        <v>100</v>
      </c>
      <c r="I5" s="423">
        <v>100</v>
      </c>
      <c r="J5" s="298">
        <v>100</v>
      </c>
      <c r="K5" s="460" t="s">
        <v>239</v>
      </c>
    </row>
    <row r="6" spans="1:11" ht="12.75">
      <c r="A6" s="381"/>
      <c r="B6" s="389"/>
      <c r="C6" s="389"/>
      <c r="D6" s="389"/>
      <c r="E6" s="389"/>
      <c r="F6" s="389"/>
      <c r="G6" s="389"/>
      <c r="H6" s="389"/>
      <c r="I6" s="389"/>
      <c r="J6" s="410"/>
      <c r="K6" s="500"/>
    </row>
    <row r="7" spans="1:11" ht="12.75">
      <c r="A7" s="381" t="s">
        <v>147</v>
      </c>
      <c r="B7" s="424">
        <v>69.11230226970595</v>
      </c>
      <c r="C7" s="424">
        <v>68.74619905201683</v>
      </c>
      <c r="D7" s="424">
        <v>68.91542651523113</v>
      </c>
      <c r="E7" s="424">
        <v>67.03515866166293</v>
      </c>
      <c r="F7" s="424">
        <v>66.04735127931407</v>
      </c>
      <c r="G7" s="424">
        <v>66.32058749050393</v>
      </c>
      <c r="H7" s="424">
        <v>65.10356349552902</v>
      </c>
      <c r="I7" s="424">
        <v>63.875533752729886</v>
      </c>
      <c r="J7" s="235">
        <v>62.24356292887848</v>
      </c>
      <c r="K7" s="501" t="s">
        <v>239</v>
      </c>
    </row>
    <row r="8" spans="1:12" ht="12.75">
      <c r="A8" s="392" t="s">
        <v>135</v>
      </c>
      <c r="B8" s="424">
        <v>56.79478735989658</v>
      </c>
      <c r="C8" s="424">
        <v>56.759193328056575</v>
      </c>
      <c r="D8" s="424">
        <v>57.226986354727615</v>
      </c>
      <c r="E8" s="424">
        <v>56.1045224311421</v>
      </c>
      <c r="F8" s="424">
        <v>56.66242835093255</v>
      </c>
      <c r="G8" s="424">
        <v>57.1395587862899</v>
      </c>
      <c r="H8" s="424">
        <v>56.17261215423461</v>
      </c>
      <c r="I8" s="424">
        <v>54.92967502200202</v>
      </c>
      <c r="J8" s="235">
        <v>53.39898715700846</v>
      </c>
      <c r="K8" s="501" t="s">
        <v>239</v>
      </c>
      <c r="L8" s="422"/>
    </row>
    <row r="9" spans="1:11" ht="12.75">
      <c r="A9" s="392" t="s">
        <v>136</v>
      </c>
      <c r="B9" s="424">
        <v>8.453770443818375</v>
      </c>
      <c r="C9" s="424">
        <v>8.702375458787792</v>
      </c>
      <c r="D9" s="424">
        <v>9.117045152435066</v>
      </c>
      <c r="E9" s="424">
        <v>8.892293668725697</v>
      </c>
      <c r="F9" s="424">
        <v>8.826349178288037</v>
      </c>
      <c r="G9" s="424">
        <v>8.960198412107308</v>
      </c>
      <c r="H9" s="424">
        <v>8.750972984261386</v>
      </c>
      <c r="I9" s="424">
        <v>8.816291274161477</v>
      </c>
      <c r="J9" s="235">
        <v>8.726648094911754</v>
      </c>
      <c r="K9" s="501" t="s">
        <v>239</v>
      </c>
    </row>
    <row r="10" spans="1:16" ht="12.75">
      <c r="A10" s="392"/>
      <c r="B10" s="424"/>
      <c r="C10" s="424"/>
      <c r="D10" s="424"/>
      <c r="E10" s="424"/>
      <c r="F10" s="424"/>
      <c r="G10" s="424"/>
      <c r="H10" s="424"/>
      <c r="I10" s="424"/>
      <c r="J10" s="235"/>
      <c r="K10" s="501"/>
      <c r="P10" s="422"/>
    </row>
    <row r="11" spans="1:13" ht="12.75">
      <c r="A11" s="405" t="s">
        <v>148</v>
      </c>
      <c r="B11" s="424">
        <v>30.88769773029405</v>
      </c>
      <c r="C11" s="424">
        <v>31.25380094798317</v>
      </c>
      <c r="D11" s="424">
        <v>31.084573484768857</v>
      </c>
      <c r="E11" s="424">
        <v>32.964518099744964</v>
      </c>
      <c r="F11" s="424">
        <v>33.95264872068593</v>
      </c>
      <c r="G11" s="424">
        <v>33.679784904592374</v>
      </c>
      <c r="H11" s="424">
        <v>34.89643650447098</v>
      </c>
      <c r="I11" s="424">
        <v>36.12446624727012</v>
      </c>
      <c r="J11" s="235">
        <v>37.75643707112151</v>
      </c>
      <c r="K11" s="501" t="s">
        <v>239</v>
      </c>
      <c r="M11" s="422"/>
    </row>
    <row r="12" spans="1:11" ht="12.75">
      <c r="A12" s="392" t="s">
        <v>135</v>
      </c>
      <c r="B12" s="424">
        <v>22.786701303769835</v>
      </c>
      <c r="C12" s="424">
        <v>23.131461611571385</v>
      </c>
      <c r="D12" s="424">
        <v>22.73233131982614</v>
      </c>
      <c r="E12" s="424">
        <v>24.25097537245167</v>
      </c>
      <c r="F12" s="424">
        <v>24.77952825506048</v>
      </c>
      <c r="G12" s="424">
        <v>24.077949741557802</v>
      </c>
      <c r="H12" s="424">
        <v>25.148368234199687</v>
      </c>
      <c r="I12" s="424">
        <v>25.97623781739952</v>
      </c>
      <c r="J12" s="235">
        <v>26.875050063636447</v>
      </c>
      <c r="K12" s="501" t="s">
        <v>239</v>
      </c>
    </row>
    <row r="13" spans="1:11" ht="12.75">
      <c r="A13" s="392" t="s">
        <v>136</v>
      </c>
      <c r="B13" s="424">
        <v>7.8393887283060755</v>
      </c>
      <c r="C13" s="424">
        <v>7.920640790169335</v>
      </c>
      <c r="D13" s="424">
        <v>8.197364922932342</v>
      </c>
      <c r="E13" s="424">
        <v>8.522831957953123</v>
      </c>
      <c r="F13" s="424">
        <v>8.877344955837657</v>
      </c>
      <c r="G13" s="424">
        <v>9.292747233104434</v>
      </c>
      <c r="H13" s="424">
        <v>9.449623146583638</v>
      </c>
      <c r="I13" s="424">
        <v>9.89561263404935</v>
      </c>
      <c r="J13" s="235">
        <v>10.627731249499364</v>
      </c>
      <c r="K13" s="501" t="s">
        <v>239</v>
      </c>
    </row>
    <row r="14" spans="1:11" ht="12.75">
      <c r="A14" s="392"/>
      <c r="B14" s="424"/>
      <c r="C14" s="424"/>
      <c r="D14" s="424"/>
      <c r="E14" s="424"/>
      <c r="F14" s="424"/>
      <c r="G14" s="424"/>
      <c r="H14" s="424"/>
      <c r="I14" s="424"/>
      <c r="J14" s="235"/>
      <c r="K14" s="501"/>
    </row>
    <row r="15" spans="1:12" ht="12.75">
      <c r="A15" s="405" t="s">
        <v>149</v>
      </c>
      <c r="B15" s="425">
        <v>4.12535216420914</v>
      </c>
      <c r="C15" s="425">
        <v>3.4863288114149156</v>
      </c>
      <c r="D15" s="425">
        <v>2.7259631138672322</v>
      </c>
      <c r="E15" s="425">
        <v>2.2293765697274126</v>
      </c>
      <c r="F15" s="425">
        <v>0.8543492598812819</v>
      </c>
      <c r="G15" s="425">
        <v>0.5295458269405509</v>
      </c>
      <c r="H15" s="425">
        <v>0.478803181895848</v>
      </c>
      <c r="I15" s="425">
        <v>0.38218325238762674</v>
      </c>
      <c r="J15" s="242">
        <v>0.3715834349439732</v>
      </c>
      <c r="K15" s="502" t="s">
        <v>239</v>
      </c>
      <c r="L15" s="422"/>
    </row>
    <row r="16" ht="12.75">
      <c r="L16" s="371"/>
    </row>
    <row r="17" spans="1:12" ht="12.75">
      <c r="A17" s="76" t="s">
        <v>54</v>
      </c>
      <c r="B17" s="549" t="s">
        <v>121</v>
      </c>
      <c r="C17" s="549"/>
      <c r="D17" s="549"/>
      <c r="E17" s="549"/>
      <c r="F17" s="549"/>
      <c r="G17" s="549"/>
      <c r="H17" s="549"/>
      <c r="I17" s="549"/>
      <c r="J17" s="549"/>
      <c r="K17" s="549"/>
      <c r="L17" s="203"/>
    </row>
    <row r="18" spans="1:11" ht="12.75">
      <c r="A18" s="76" t="s">
        <v>55</v>
      </c>
      <c r="B18" s="523" t="s">
        <v>150</v>
      </c>
      <c r="C18" s="523"/>
      <c r="D18" s="523"/>
      <c r="E18" s="523"/>
      <c r="F18" s="523"/>
      <c r="G18" s="523"/>
      <c r="H18" s="523"/>
      <c r="I18" s="523"/>
      <c r="J18" s="523"/>
      <c r="K18" s="523"/>
    </row>
    <row r="19" spans="1:11" ht="12.75">
      <c r="A19" s="1" t="s">
        <v>56</v>
      </c>
      <c r="B19" s="548" t="s">
        <v>70</v>
      </c>
      <c r="C19" s="548"/>
      <c r="D19" s="548"/>
      <c r="E19" s="548"/>
      <c r="F19" s="548"/>
      <c r="G19" s="548"/>
      <c r="H19" s="548"/>
      <c r="I19" s="548"/>
      <c r="J19" s="548"/>
      <c r="K19" s="548"/>
    </row>
    <row r="20" spans="1:11" ht="12.75">
      <c r="A20" s="1" t="s">
        <v>71</v>
      </c>
      <c r="B20" s="548" t="s">
        <v>211</v>
      </c>
      <c r="C20" s="548"/>
      <c r="D20" s="548"/>
      <c r="E20" s="548"/>
      <c r="F20" s="548"/>
      <c r="G20" s="548"/>
      <c r="H20" s="548"/>
      <c r="I20" s="548"/>
      <c r="J20" s="548"/>
      <c r="K20" s="548"/>
    </row>
    <row r="21" ht="12.75">
      <c r="A21" s="46" t="s">
        <v>212</v>
      </c>
    </row>
    <row r="24" ht="12.75">
      <c r="D24" s="422"/>
    </row>
    <row r="31" spans="12:20" ht="12.75">
      <c r="L31" s="3"/>
      <c r="M31" s="3"/>
      <c r="N31" s="3"/>
      <c r="O31" s="3"/>
      <c r="P31" s="3"/>
      <c r="Q31" s="3"/>
      <c r="R31" s="3"/>
      <c r="S31" s="3"/>
      <c r="T31" s="3"/>
    </row>
    <row r="32" spans="12:20" ht="12.75">
      <c r="L32" s="3"/>
      <c r="M32" s="3"/>
      <c r="N32" s="3"/>
      <c r="O32" s="3"/>
      <c r="P32" s="3"/>
      <c r="Q32" s="3"/>
      <c r="R32" s="3"/>
      <c r="S32" s="3"/>
      <c r="T32" s="3"/>
    </row>
  </sheetData>
  <sheetProtection/>
  <mergeCells count="5">
    <mergeCell ref="B20:K20"/>
    <mergeCell ref="B19:K19"/>
    <mergeCell ref="B18:K18"/>
    <mergeCell ref="B17:K17"/>
    <mergeCell ref="B4:K4"/>
  </mergeCells>
  <printOptions/>
  <pageMargins left="0.7" right="0.7" top="0.75" bottom="0.75" header="0.3" footer="0.3"/>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pageSetUpPr fitToPage="1"/>
  </sheetPr>
  <dimension ref="A1:Q93"/>
  <sheetViews>
    <sheetView zoomScaleSheetLayoutView="85" zoomScalePageLayoutView="0" workbookViewId="0" topLeftCell="A1">
      <selection activeCell="A1" sqref="A1"/>
    </sheetView>
  </sheetViews>
  <sheetFormatPr defaultColWidth="9.140625" defaultRowHeight="15"/>
  <cols>
    <col min="1" max="1" width="29.8515625" style="437" customWidth="1"/>
    <col min="2" max="2" width="17.140625" style="248" customWidth="1"/>
    <col min="3" max="3" width="10.140625" style="198" customWidth="1"/>
    <col min="4" max="4" width="11.28125" style="198" customWidth="1"/>
    <col min="5" max="5" width="17.8515625" style="1" customWidth="1"/>
    <col min="6" max="7" width="9.140625" style="1" customWidth="1"/>
    <col min="8" max="8" width="21.7109375" style="1" customWidth="1"/>
    <col min="9" max="9" width="9.140625" style="1" customWidth="1"/>
    <col min="10" max="10" width="30.57421875" style="1" bestFit="1" customWidth="1"/>
    <col min="11" max="16384" width="9.140625" style="1" customWidth="1"/>
  </cols>
  <sheetData>
    <row r="1" spans="1:5" ht="14.25">
      <c r="A1" s="426" t="s">
        <v>128</v>
      </c>
      <c r="B1" s="218" t="s">
        <v>191</v>
      </c>
      <c r="C1" s="199"/>
      <c r="D1" s="199"/>
      <c r="E1" s="203"/>
    </row>
    <row r="2" spans="1:5" ht="12.75">
      <c r="A2" s="426"/>
      <c r="B2" s="219"/>
      <c r="C2" s="199"/>
      <c r="D2" s="199"/>
      <c r="E2" s="203"/>
    </row>
    <row r="3" spans="1:8" ht="53.25" customHeight="1">
      <c r="A3" s="427"/>
      <c r="B3" s="518" t="s">
        <v>252</v>
      </c>
      <c r="C3" s="519" t="s">
        <v>245</v>
      </c>
      <c r="D3" s="520" t="s">
        <v>246</v>
      </c>
      <c r="E3" s="521" t="s">
        <v>243</v>
      </c>
      <c r="F3" s="519" t="s">
        <v>245</v>
      </c>
      <c r="G3" s="520" t="s">
        <v>246</v>
      </c>
      <c r="H3" s="226" t="s">
        <v>244</v>
      </c>
    </row>
    <row r="4" spans="1:8" ht="12.75">
      <c r="A4" s="427"/>
      <c r="B4" s="227" t="s">
        <v>115</v>
      </c>
      <c r="C4" s="539" t="s">
        <v>2</v>
      </c>
      <c r="D4" s="540"/>
      <c r="E4" s="227" t="s">
        <v>115</v>
      </c>
      <c r="F4" s="539" t="s">
        <v>2</v>
      </c>
      <c r="G4" s="540"/>
      <c r="H4" s="228" t="s">
        <v>115</v>
      </c>
    </row>
    <row r="5" spans="1:8" ht="12.75">
      <c r="A5" s="428" t="s">
        <v>133</v>
      </c>
      <c r="B5" s="229"/>
      <c r="C5" s="230"/>
      <c r="D5" s="230"/>
      <c r="E5" s="231"/>
      <c r="F5" s="232"/>
      <c r="G5" s="429"/>
      <c r="H5" s="233"/>
    </row>
    <row r="6" spans="1:11" ht="12.75">
      <c r="A6" s="428">
        <v>2005</v>
      </c>
      <c r="B6" s="234">
        <v>101350</v>
      </c>
      <c r="C6" s="235">
        <v>81.7472298690663</v>
      </c>
      <c r="D6" s="235">
        <v>16.822070272030313</v>
      </c>
      <c r="E6" s="430">
        <v>52860</v>
      </c>
      <c r="F6" s="431">
        <v>77.96065077563374</v>
      </c>
      <c r="G6" s="432">
        <v>22.001513431706393</v>
      </c>
      <c r="H6" s="236">
        <v>1.9173287930382141</v>
      </c>
      <c r="J6" s="198"/>
      <c r="K6" s="198"/>
    </row>
    <row r="7" spans="1:11" ht="12.75">
      <c r="A7" s="428">
        <v>2006</v>
      </c>
      <c r="B7" s="234">
        <v>100950</v>
      </c>
      <c r="C7" s="235">
        <v>81.58755002575585</v>
      </c>
      <c r="D7" s="235">
        <v>17.024606728216508</v>
      </c>
      <c r="E7" s="430">
        <v>52650</v>
      </c>
      <c r="F7" s="431">
        <v>78.02886441321687</v>
      </c>
      <c r="G7" s="432">
        <v>21.91416635017091</v>
      </c>
      <c r="H7" s="236">
        <v>1.9170148120015191</v>
      </c>
      <c r="J7" s="198"/>
      <c r="K7" s="198"/>
    </row>
    <row r="8" spans="1:11" ht="12.75">
      <c r="A8" s="428">
        <v>2007</v>
      </c>
      <c r="B8" s="237">
        <v>97660</v>
      </c>
      <c r="C8" s="130">
        <v>80.55273963485187</v>
      </c>
      <c r="D8" s="130">
        <v>18.179584062912788</v>
      </c>
      <c r="E8" s="430">
        <v>52660</v>
      </c>
      <c r="F8" s="431">
        <v>77.00341815419674</v>
      </c>
      <c r="G8" s="432">
        <v>22.977592100265856</v>
      </c>
      <c r="H8" s="236">
        <v>1.854538549183441</v>
      </c>
      <c r="J8" s="198"/>
      <c r="K8" s="198"/>
    </row>
    <row r="9" spans="1:11" ht="15" customHeight="1">
      <c r="A9" s="428">
        <v>2008</v>
      </c>
      <c r="B9" s="237">
        <v>86510</v>
      </c>
      <c r="C9" s="130">
        <v>80.55578032343456</v>
      </c>
      <c r="D9" s="130">
        <v>18.15649238807523</v>
      </c>
      <c r="E9" s="430">
        <v>47710</v>
      </c>
      <c r="F9" s="431">
        <v>77.00691678893314</v>
      </c>
      <c r="G9" s="432">
        <v>22.97212324460281</v>
      </c>
      <c r="H9" s="236">
        <v>1.813246698805282</v>
      </c>
      <c r="J9" s="198"/>
      <c r="K9" s="198"/>
    </row>
    <row r="10" spans="1:11" ht="12.75">
      <c r="A10" s="428">
        <v>2009</v>
      </c>
      <c r="B10" s="237">
        <v>73050</v>
      </c>
      <c r="C10" s="130">
        <v>80.08214114586899</v>
      </c>
      <c r="D10" s="130">
        <v>18.520090355260454</v>
      </c>
      <c r="E10" s="430">
        <v>44240</v>
      </c>
      <c r="F10" s="431">
        <v>76.88135593220339</v>
      </c>
      <c r="G10" s="432">
        <v>23.028248587570623</v>
      </c>
      <c r="H10" s="236">
        <v>1.6508474576271186</v>
      </c>
      <c r="J10" s="198"/>
      <c r="K10" s="198"/>
    </row>
    <row r="11" spans="1:11" ht="12.75">
      <c r="A11" s="428">
        <v>2010</v>
      </c>
      <c r="B11" s="237">
        <v>61090</v>
      </c>
      <c r="C11" s="130">
        <v>80.28023767821773</v>
      </c>
      <c r="D11" s="130">
        <v>19.657560033392805</v>
      </c>
      <c r="E11" s="430">
        <v>37510</v>
      </c>
      <c r="F11" s="431">
        <v>76.53958944281524</v>
      </c>
      <c r="G11" s="432">
        <v>23.40709144228206</v>
      </c>
      <c r="H11" s="236">
        <v>1.6286323647027459</v>
      </c>
      <c r="J11" s="198"/>
      <c r="K11" s="198"/>
    </row>
    <row r="12" spans="1:11" ht="12.75">
      <c r="A12" s="428">
        <v>2011</v>
      </c>
      <c r="B12" s="237">
        <v>54440</v>
      </c>
      <c r="C12" s="130">
        <v>80.86665809438087</v>
      </c>
      <c r="D12" s="130">
        <v>18.991899189918993</v>
      </c>
      <c r="E12" s="430">
        <v>33850</v>
      </c>
      <c r="F12" s="431">
        <v>77.25258493353027</v>
      </c>
      <c r="G12" s="432">
        <v>22.629246676514033</v>
      </c>
      <c r="H12" s="236">
        <v>1.6082717872968981</v>
      </c>
      <c r="J12" s="198"/>
      <c r="K12" s="198"/>
    </row>
    <row r="13" spans="1:11" ht="14.25">
      <c r="A13" s="428" t="s">
        <v>177</v>
      </c>
      <c r="B13" s="237">
        <v>49070</v>
      </c>
      <c r="C13" s="130">
        <v>81.2395548852566</v>
      </c>
      <c r="D13" s="130">
        <v>18.71153140667672</v>
      </c>
      <c r="E13" s="430">
        <v>30360</v>
      </c>
      <c r="F13" s="497">
        <v>77.63136002127975</v>
      </c>
      <c r="G13" s="432">
        <v>22.331378344074633</v>
      </c>
      <c r="H13" s="236">
        <v>1.6162714097496707</v>
      </c>
      <c r="J13" s="198"/>
      <c r="K13" s="198"/>
    </row>
    <row r="14" spans="1:11" ht="14.25">
      <c r="A14" s="428" t="s">
        <v>178</v>
      </c>
      <c r="B14" s="237">
        <v>42290</v>
      </c>
      <c r="C14" s="130">
        <v>81.04369620732054</v>
      </c>
      <c r="D14" s="130">
        <v>18.88773290456824</v>
      </c>
      <c r="E14" s="430">
        <v>25880</v>
      </c>
      <c r="F14" s="431">
        <v>76.82945676531952</v>
      </c>
      <c r="G14" s="432">
        <v>23.10872420987559</v>
      </c>
      <c r="H14" s="236">
        <v>1.6340803709428129</v>
      </c>
      <c r="J14" s="198"/>
      <c r="K14" s="198"/>
    </row>
    <row r="15" spans="1:11" ht="14.25">
      <c r="A15" s="428" t="s">
        <v>203</v>
      </c>
      <c r="B15" s="237">
        <v>38100</v>
      </c>
      <c r="C15" s="130">
        <v>81.02787547902777</v>
      </c>
      <c r="D15" s="130">
        <v>18.911753897842406</v>
      </c>
      <c r="E15" s="430">
        <v>23280</v>
      </c>
      <c r="F15" s="431">
        <v>77.40549828178695</v>
      </c>
      <c r="G15" s="432">
        <v>22.508591065292098</v>
      </c>
      <c r="H15" s="236">
        <v>1.6365979381443299</v>
      </c>
      <c r="J15" s="198"/>
      <c r="K15" s="198"/>
    </row>
    <row r="16" spans="1:11" ht="12.75">
      <c r="A16" s="428"/>
      <c r="B16" s="238"/>
      <c r="C16" s="235"/>
      <c r="D16" s="235"/>
      <c r="E16" s="194"/>
      <c r="F16" s="199"/>
      <c r="G16" s="207"/>
      <c r="H16" s="236"/>
      <c r="J16" s="198"/>
      <c r="K16" s="198"/>
    </row>
    <row r="17" spans="1:11" ht="12.75">
      <c r="A17" s="428" t="s">
        <v>4</v>
      </c>
      <c r="B17" s="238"/>
      <c r="C17" s="235"/>
      <c r="D17" s="235"/>
      <c r="E17" s="194"/>
      <c r="F17" s="199"/>
      <c r="G17" s="207"/>
      <c r="H17" s="236"/>
      <c r="J17" s="198"/>
      <c r="K17" s="198"/>
    </row>
    <row r="18" spans="1:11" ht="12.75">
      <c r="A18" s="428">
        <v>2005</v>
      </c>
      <c r="B18" s="234">
        <v>44800</v>
      </c>
      <c r="C18" s="235">
        <v>76.22714792740909</v>
      </c>
      <c r="D18" s="235">
        <v>22.11210071653385</v>
      </c>
      <c r="E18" s="430">
        <v>25310</v>
      </c>
      <c r="F18" s="431">
        <v>72.5296442687747</v>
      </c>
      <c r="G18" s="432">
        <v>27.430830039525695</v>
      </c>
      <c r="H18" s="236">
        <v>1.7707509881422925</v>
      </c>
      <c r="J18" s="198"/>
      <c r="K18" s="198"/>
    </row>
    <row r="19" spans="1:11" ht="12.75">
      <c r="A19" s="428">
        <v>2006</v>
      </c>
      <c r="B19" s="234">
        <v>43120</v>
      </c>
      <c r="C19" s="235">
        <v>75.22786835818819</v>
      </c>
      <c r="D19" s="235">
        <v>23.09529883804532</v>
      </c>
      <c r="E19" s="430">
        <v>24460</v>
      </c>
      <c r="F19" s="431">
        <v>71.91332788225675</v>
      </c>
      <c r="G19" s="432">
        <v>28.04578904333606</v>
      </c>
      <c r="H19" s="236">
        <v>1.7628781684382666</v>
      </c>
      <c r="J19" s="198"/>
      <c r="K19" s="198"/>
    </row>
    <row r="20" spans="1:11" ht="12.75">
      <c r="A20" s="428">
        <v>2007</v>
      </c>
      <c r="B20" s="237">
        <v>38870</v>
      </c>
      <c r="C20" s="130">
        <v>72.5371137468804</v>
      </c>
      <c r="D20" s="130">
        <v>25.998919391771942</v>
      </c>
      <c r="E20" s="430">
        <v>23160</v>
      </c>
      <c r="F20" s="431">
        <v>68.99827288428325</v>
      </c>
      <c r="G20" s="432">
        <v>31.001727115716754</v>
      </c>
      <c r="H20" s="236">
        <v>1.6783246977547495</v>
      </c>
      <c r="J20" s="198"/>
      <c r="K20" s="198"/>
    </row>
    <row r="21" spans="1:11" ht="12.75">
      <c r="A21" s="428">
        <v>2008</v>
      </c>
      <c r="B21" s="237">
        <v>35920</v>
      </c>
      <c r="C21" s="130">
        <v>73.37917211814158</v>
      </c>
      <c r="D21" s="130">
        <v>25.045235642902874</v>
      </c>
      <c r="E21" s="430">
        <v>22040</v>
      </c>
      <c r="F21" s="431">
        <v>70.23593466424683</v>
      </c>
      <c r="G21" s="432">
        <v>29.764065335753177</v>
      </c>
      <c r="H21" s="236">
        <v>1.6297640653357532</v>
      </c>
      <c r="J21" s="198"/>
      <c r="K21" s="198"/>
    </row>
    <row r="22" spans="1:11" ht="12.75">
      <c r="A22" s="428">
        <v>2009</v>
      </c>
      <c r="B22" s="237">
        <v>32610</v>
      </c>
      <c r="C22" s="130">
        <v>73.01358520653807</v>
      </c>
      <c r="D22" s="130">
        <v>25.557361464626332</v>
      </c>
      <c r="E22" s="430">
        <v>21670</v>
      </c>
      <c r="F22" s="431">
        <v>69.74169741697416</v>
      </c>
      <c r="G22" s="432">
        <v>30.166051660516608</v>
      </c>
      <c r="H22" s="236">
        <v>1.5041512915129152</v>
      </c>
      <c r="J22" s="198"/>
      <c r="K22" s="198"/>
    </row>
    <row r="23" spans="1:11" ht="12.75">
      <c r="A23" s="428">
        <v>2010</v>
      </c>
      <c r="B23" s="237">
        <v>28660</v>
      </c>
      <c r="C23" s="130">
        <v>73.33914863921842</v>
      </c>
      <c r="D23" s="130">
        <v>26.591067690160504</v>
      </c>
      <c r="E23" s="430">
        <v>19010</v>
      </c>
      <c r="F23" s="431">
        <v>69.9105733824303</v>
      </c>
      <c r="G23" s="432">
        <v>30.036822724881638</v>
      </c>
      <c r="H23" s="236">
        <v>1.5076275644397685</v>
      </c>
      <c r="J23" s="198"/>
      <c r="K23" s="198"/>
    </row>
    <row r="24" spans="1:11" ht="12.75">
      <c r="A24" s="428">
        <v>2011</v>
      </c>
      <c r="B24" s="237">
        <v>25000</v>
      </c>
      <c r="C24" s="130">
        <v>75.12797952327628</v>
      </c>
      <c r="D24" s="130">
        <v>24.732042873140298</v>
      </c>
      <c r="E24" s="430">
        <v>16960</v>
      </c>
      <c r="F24" s="431">
        <v>71.875</v>
      </c>
      <c r="G24" s="432">
        <v>27.94811320754717</v>
      </c>
      <c r="H24" s="236">
        <v>1.474056603773585</v>
      </c>
      <c r="J24" s="198"/>
      <c r="K24" s="198"/>
    </row>
    <row r="25" spans="1:11" ht="14.25">
      <c r="A25" s="428" t="s">
        <v>177</v>
      </c>
      <c r="B25" s="237">
        <v>23190</v>
      </c>
      <c r="C25" s="130">
        <v>77.00733074601122</v>
      </c>
      <c r="D25" s="130">
        <v>22.940922811556703</v>
      </c>
      <c r="E25" s="430">
        <v>15480</v>
      </c>
      <c r="F25" s="431">
        <v>73.65973388451104</v>
      </c>
      <c r="G25" s="432">
        <v>26.301511432631443</v>
      </c>
      <c r="H25" s="236">
        <v>1.498062015503876</v>
      </c>
      <c r="J25" s="198"/>
      <c r="K25" s="198"/>
    </row>
    <row r="26" spans="1:11" ht="14.25">
      <c r="A26" s="428" t="s">
        <v>178</v>
      </c>
      <c r="B26" s="238">
        <v>20770</v>
      </c>
      <c r="C26" s="235">
        <v>76.34910701391229</v>
      </c>
      <c r="D26" s="235">
        <v>23.573869927309488</v>
      </c>
      <c r="E26" s="430">
        <v>13510</v>
      </c>
      <c r="F26" s="431">
        <v>72.62433392539964</v>
      </c>
      <c r="G26" s="432">
        <v>27.301657785671996</v>
      </c>
      <c r="H26" s="236">
        <v>1.537379718726869</v>
      </c>
      <c r="J26" s="198"/>
      <c r="K26" s="198"/>
    </row>
    <row r="27" spans="1:11" ht="14.25">
      <c r="A27" s="428" t="s">
        <v>203</v>
      </c>
      <c r="B27" s="238">
        <v>19120</v>
      </c>
      <c r="C27" s="235">
        <v>76.60197729769315</v>
      </c>
      <c r="D27" s="235">
        <v>23.31432756185594</v>
      </c>
      <c r="E27" s="430">
        <v>12640</v>
      </c>
      <c r="F27" s="498">
        <v>73.48149319835495</v>
      </c>
      <c r="G27" s="432">
        <v>26.423600126542233</v>
      </c>
      <c r="H27" s="236">
        <v>1.5126582278481013</v>
      </c>
      <c r="J27" s="198"/>
      <c r="K27" s="198"/>
    </row>
    <row r="28" spans="1:11" ht="12.75">
      <c r="A28" s="433"/>
      <c r="B28" s="238"/>
      <c r="C28" s="235"/>
      <c r="D28" s="235"/>
      <c r="E28" s="194"/>
      <c r="F28" s="199"/>
      <c r="G28" s="207"/>
      <c r="H28" s="236"/>
      <c r="J28" s="198"/>
      <c r="K28" s="198"/>
    </row>
    <row r="29" spans="1:11" ht="25.5">
      <c r="A29" s="428" t="s">
        <v>13</v>
      </c>
      <c r="B29" s="238"/>
      <c r="C29" s="235"/>
      <c r="D29" s="235"/>
      <c r="E29" s="194"/>
      <c r="F29" s="199"/>
      <c r="G29" s="207"/>
      <c r="H29" s="236"/>
      <c r="J29" s="198"/>
      <c r="K29" s="198"/>
    </row>
    <row r="30" spans="1:11" ht="12.75">
      <c r="A30" s="428">
        <v>2005</v>
      </c>
      <c r="B30" s="234">
        <v>33000</v>
      </c>
      <c r="C30" s="235">
        <v>89.11179126640201</v>
      </c>
      <c r="D30" s="235">
        <v>9.76393224037092</v>
      </c>
      <c r="E30" s="430">
        <v>19960</v>
      </c>
      <c r="F30" s="431">
        <v>87.7755511022044</v>
      </c>
      <c r="G30" s="432">
        <v>12.17434869739479</v>
      </c>
      <c r="H30" s="236">
        <v>1.653306613226453</v>
      </c>
      <c r="J30" s="198"/>
      <c r="K30" s="198"/>
    </row>
    <row r="31" spans="1:11" ht="12.75">
      <c r="A31" s="428">
        <v>2006</v>
      </c>
      <c r="B31" s="234">
        <v>34350</v>
      </c>
      <c r="C31" s="235">
        <v>89.82883092687472</v>
      </c>
      <c r="D31" s="235">
        <v>9.07952957615277</v>
      </c>
      <c r="E31" s="430">
        <v>20540</v>
      </c>
      <c r="F31" s="431">
        <v>88.2667964946446</v>
      </c>
      <c r="G31" s="432">
        <v>11.733203505355403</v>
      </c>
      <c r="H31" s="236">
        <v>1.672346640701071</v>
      </c>
      <c r="J31" s="198"/>
      <c r="K31" s="198"/>
    </row>
    <row r="32" spans="1:11" ht="15" customHeight="1">
      <c r="A32" s="428">
        <v>2007</v>
      </c>
      <c r="B32" s="237">
        <v>34140</v>
      </c>
      <c r="C32" s="130">
        <v>88.87131265196122</v>
      </c>
      <c r="D32" s="130">
        <v>10.164923689838005</v>
      </c>
      <c r="E32" s="430">
        <v>21140</v>
      </c>
      <c r="F32" s="431">
        <v>87.13339640491958</v>
      </c>
      <c r="G32" s="432">
        <v>12.866603595080417</v>
      </c>
      <c r="H32" s="236">
        <v>1.6149479659413435</v>
      </c>
      <c r="J32" s="198"/>
      <c r="K32" s="198"/>
    </row>
    <row r="33" spans="1:11" ht="12.75">
      <c r="A33" s="428">
        <v>2008</v>
      </c>
      <c r="B33" s="237">
        <v>28520</v>
      </c>
      <c r="C33" s="130">
        <v>88.63174135633635</v>
      </c>
      <c r="D33" s="130">
        <v>10.386422610281226</v>
      </c>
      <c r="E33" s="430">
        <v>17680</v>
      </c>
      <c r="F33" s="431">
        <v>86.65158371040724</v>
      </c>
      <c r="G33" s="432">
        <v>13.29185520361991</v>
      </c>
      <c r="H33" s="236">
        <v>1.6131221719457014</v>
      </c>
      <c r="J33" s="198"/>
      <c r="K33" s="198"/>
    </row>
    <row r="34" spans="1:11" ht="12.75">
      <c r="A34" s="428">
        <v>2009</v>
      </c>
      <c r="B34" s="237">
        <v>21510</v>
      </c>
      <c r="C34" s="130">
        <v>89.0102738133978</v>
      </c>
      <c r="D34" s="130">
        <v>9.841476453907303</v>
      </c>
      <c r="E34" s="430">
        <v>15160</v>
      </c>
      <c r="F34" s="431">
        <v>87.79683377308707</v>
      </c>
      <c r="G34" s="432">
        <v>12.137203166226913</v>
      </c>
      <c r="H34" s="236">
        <v>1.4188654353562005</v>
      </c>
      <c r="J34" s="198"/>
      <c r="K34" s="198"/>
    </row>
    <row r="35" spans="1:11" ht="12.75">
      <c r="A35" s="428">
        <v>2010</v>
      </c>
      <c r="B35" s="237">
        <v>16660</v>
      </c>
      <c r="C35" s="130">
        <v>88.71751785392786</v>
      </c>
      <c r="D35" s="130">
        <v>11.228470263457961</v>
      </c>
      <c r="E35" s="430">
        <v>11790</v>
      </c>
      <c r="F35" s="431">
        <v>87.02290076335878</v>
      </c>
      <c r="G35" s="432">
        <v>12.977099236641221</v>
      </c>
      <c r="H35" s="236">
        <v>1.4130619168787109</v>
      </c>
      <c r="J35" s="198"/>
      <c r="K35" s="198"/>
    </row>
    <row r="36" spans="1:11" ht="12.75">
      <c r="A36" s="428">
        <v>2011</v>
      </c>
      <c r="B36" s="237">
        <v>14200</v>
      </c>
      <c r="C36" s="130">
        <v>88.11602365530837</v>
      </c>
      <c r="D36" s="130">
        <v>11.715009856378485</v>
      </c>
      <c r="E36" s="430">
        <v>10080</v>
      </c>
      <c r="F36" s="431">
        <v>86.40873015873017</v>
      </c>
      <c r="G36" s="432">
        <v>13.59126984126984</v>
      </c>
      <c r="H36" s="236">
        <v>1.4087301587301588</v>
      </c>
      <c r="J36" s="198"/>
      <c r="K36" s="198"/>
    </row>
    <row r="37" spans="1:11" ht="14.25">
      <c r="A37" s="428" t="s">
        <v>177</v>
      </c>
      <c r="B37" s="237">
        <v>11740</v>
      </c>
      <c r="C37" s="130">
        <v>87.63633265167007</v>
      </c>
      <c r="D37" s="130">
        <v>12.338104976141787</v>
      </c>
      <c r="E37" s="430">
        <v>8660</v>
      </c>
      <c r="F37" s="431">
        <v>85.971596813301</v>
      </c>
      <c r="G37" s="432">
        <v>14.016857175845745</v>
      </c>
      <c r="H37" s="236">
        <v>1.3556581986143188</v>
      </c>
      <c r="J37" s="198"/>
      <c r="K37" s="198"/>
    </row>
    <row r="38" spans="1:11" ht="14.25">
      <c r="A38" s="428" t="s">
        <v>178</v>
      </c>
      <c r="B38" s="238">
        <v>9470</v>
      </c>
      <c r="C38" s="235">
        <v>88.06506125897761</v>
      </c>
      <c r="D38" s="235">
        <v>11.87156738487537</v>
      </c>
      <c r="E38" s="430">
        <v>6750</v>
      </c>
      <c r="F38" s="431">
        <v>85.3904282115869</v>
      </c>
      <c r="G38" s="432">
        <v>14.594754778485703</v>
      </c>
      <c r="H38" s="236">
        <v>1.402962962962963</v>
      </c>
      <c r="J38" s="198"/>
      <c r="K38" s="198"/>
    </row>
    <row r="39" spans="1:11" ht="14.25">
      <c r="A39" s="428" t="s">
        <v>203</v>
      </c>
      <c r="B39" s="238">
        <v>7980</v>
      </c>
      <c r="C39" s="235">
        <v>87.52348741074783</v>
      </c>
      <c r="D39" s="235">
        <v>12.463985970186647</v>
      </c>
      <c r="E39" s="430">
        <v>5650</v>
      </c>
      <c r="F39" s="498">
        <v>85.16094800141492</v>
      </c>
      <c r="G39" s="494">
        <v>14.839051998585074</v>
      </c>
      <c r="H39" s="236">
        <v>1.4123893805309735</v>
      </c>
      <c r="J39" s="198"/>
      <c r="K39" s="198"/>
    </row>
    <row r="40" spans="1:11" ht="12.75">
      <c r="A40" s="428"/>
      <c r="B40" s="238"/>
      <c r="C40" s="235"/>
      <c r="D40" s="235"/>
      <c r="E40" s="194"/>
      <c r="F40" s="199"/>
      <c r="G40" s="207"/>
      <c r="H40" s="236"/>
      <c r="J40" s="198"/>
      <c r="K40" s="198"/>
    </row>
    <row r="41" spans="1:11" ht="12.75">
      <c r="A41" s="428" t="s">
        <v>30</v>
      </c>
      <c r="B41" s="238"/>
      <c r="C41" s="235"/>
      <c r="D41" s="235"/>
      <c r="E41" s="194"/>
      <c r="F41" s="199"/>
      <c r="G41" s="207"/>
      <c r="H41" s="236"/>
      <c r="J41" s="198"/>
      <c r="K41" s="198"/>
    </row>
    <row r="42" spans="1:11" ht="12.75">
      <c r="A42" s="428">
        <v>2005</v>
      </c>
      <c r="B42" s="234">
        <v>17650</v>
      </c>
      <c r="C42" s="235">
        <v>80.28783500481613</v>
      </c>
      <c r="D42" s="235">
        <v>18.352314578729672</v>
      </c>
      <c r="E42" s="430">
        <v>12930</v>
      </c>
      <c r="F42" s="199">
        <v>79.35034802784223</v>
      </c>
      <c r="G42" s="432">
        <v>20.5723124516628</v>
      </c>
      <c r="H42" s="236">
        <v>1.3650425367362722</v>
      </c>
      <c r="J42" s="198"/>
      <c r="K42" s="198"/>
    </row>
    <row r="43" spans="1:11" ht="12.75">
      <c r="A43" s="428">
        <v>2006</v>
      </c>
      <c r="B43" s="234">
        <v>17630</v>
      </c>
      <c r="C43" s="235">
        <v>79.86839866129672</v>
      </c>
      <c r="D43" s="235">
        <v>19.070849168982924</v>
      </c>
      <c r="E43" s="430">
        <v>12960</v>
      </c>
      <c r="F43" s="199">
        <v>79.32098765432099</v>
      </c>
      <c r="G43" s="432">
        <v>20.60185185185185</v>
      </c>
      <c r="H43" s="236">
        <v>1.3603395061728396</v>
      </c>
      <c r="J43" s="198"/>
      <c r="K43" s="198"/>
    </row>
    <row r="44" spans="1:11" ht="12.75">
      <c r="A44" s="428">
        <v>2007</v>
      </c>
      <c r="B44" s="237">
        <v>18370</v>
      </c>
      <c r="C44" s="130">
        <v>80.12523822488428</v>
      </c>
      <c r="D44" s="130">
        <v>18.72039205009529</v>
      </c>
      <c r="E44" s="430">
        <v>13380</v>
      </c>
      <c r="F44" s="115">
        <v>79.14798206278026</v>
      </c>
      <c r="G44" s="432">
        <v>20.85201793721973</v>
      </c>
      <c r="H44" s="236">
        <v>1.3729446935724963</v>
      </c>
      <c r="J44" s="198"/>
      <c r="K44" s="198"/>
    </row>
    <row r="45" spans="1:11" ht="12.75">
      <c r="A45" s="428">
        <v>2008</v>
      </c>
      <c r="B45" s="237">
        <v>16100</v>
      </c>
      <c r="C45" s="130">
        <v>79.71311475409836</v>
      </c>
      <c r="D45" s="130">
        <v>19.181569796323895</v>
      </c>
      <c r="E45" s="430">
        <v>11750</v>
      </c>
      <c r="F45" s="115">
        <v>78.97872340425532</v>
      </c>
      <c r="G45" s="432">
        <v>21.02127659574468</v>
      </c>
      <c r="H45" s="236">
        <v>1.3702127659574468</v>
      </c>
      <c r="J45" s="198"/>
      <c r="K45" s="198"/>
    </row>
    <row r="46" spans="1:11" ht="12.75">
      <c r="A46" s="428">
        <v>2009</v>
      </c>
      <c r="B46" s="237">
        <v>13040</v>
      </c>
      <c r="C46" s="130">
        <v>80.07363092498849</v>
      </c>
      <c r="D46" s="130">
        <v>18.56112900751649</v>
      </c>
      <c r="E46" s="430">
        <v>9760</v>
      </c>
      <c r="F46" s="115">
        <v>79.61065573770492</v>
      </c>
      <c r="G46" s="432">
        <v>20.28688524590164</v>
      </c>
      <c r="H46" s="236">
        <v>1.3360655737704918</v>
      </c>
      <c r="J46" s="198"/>
      <c r="K46" s="198"/>
    </row>
    <row r="47" spans="1:11" ht="12.75">
      <c r="A47" s="428">
        <v>2010</v>
      </c>
      <c r="B47" s="237">
        <v>10810</v>
      </c>
      <c r="C47" s="130">
        <v>82.01997780244173</v>
      </c>
      <c r="D47" s="130">
        <v>17.91527931927488</v>
      </c>
      <c r="E47" s="430">
        <v>8370</v>
      </c>
      <c r="F47" s="115">
        <v>80.28673835125448</v>
      </c>
      <c r="G47" s="432">
        <v>19.71326164874552</v>
      </c>
      <c r="H47" s="236">
        <v>1.2915173237753883</v>
      </c>
      <c r="J47" s="198"/>
      <c r="K47" s="198"/>
    </row>
    <row r="48" spans="1:11" ht="12.75">
      <c r="A48" s="428">
        <v>2011</v>
      </c>
      <c r="B48" s="237">
        <v>10250</v>
      </c>
      <c r="C48" s="130">
        <v>80.69490532890885</v>
      </c>
      <c r="D48" s="130">
        <v>19.178215889127465</v>
      </c>
      <c r="E48" s="430">
        <v>7870</v>
      </c>
      <c r="F48" s="115">
        <v>79.00763358778626</v>
      </c>
      <c r="G48" s="432">
        <v>20.865139949109416</v>
      </c>
      <c r="H48" s="236">
        <v>1.3040712468193385</v>
      </c>
      <c r="J48" s="198"/>
      <c r="K48" s="198"/>
    </row>
    <row r="49" spans="1:11" ht="14.25">
      <c r="A49" s="428" t="s">
        <v>177</v>
      </c>
      <c r="B49" s="237">
        <v>9520</v>
      </c>
      <c r="C49" s="130">
        <v>79.80678357660402</v>
      </c>
      <c r="D49" s="130">
        <v>20.151212853092513</v>
      </c>
      <c r="E49" s="430">
        <v>7150</v>
      </c>
      <c r="F49" s="115">
        <v>78.24261928081712</v>
      </c>
      <c r="G49" s="432">
        <v>21.743388834476004</v>
      </c>
      <c r="H49" s="236">
        <v>1.3314685314685315</v>
      </c>
      <c r="J49" s="198"/>
      <c r="K49" s="198"/>
    </row>
    <row r="50" spans="1:11" ht="14.25">
      <c r="A50" s="428" t="s">
        <v>178</v>
      </c>
      <c r="B50" s="238">
        <v>8110</v>
      </c>
      <c r="C50" s="235">
        <v>80.60658365183085</v>
      </c>
      <c r="D50" s="235">
        <v>19.331771668105045</v>
      </c>
      <c r="E50" s="430">
        <v>6220</v>
      </c>
      <c r="F50" s="199">
        <v>78.88978278358809</v>
      </c>
      <c r="G50" s="432">
        <v>21.045856798069188</v>
      </c>
      <c r="H50" s="236">
        <v>1.3038585209003215</v>
      </c>
      <c r="J50" s="198"/>
      <c r="K50" s="198"/>
    </row>
    <row r="51" spans="1:11" ht="14.25">
      <c r="A51" s="428" t="s">
        <v>203</v>
      </c>
      <c r="B51" s="238">
        <v>7060</v>
      </c>
      <c r="C51" s="235">
        <v>81.26062322946176</v>
      </c>
      <c r="D51" s="401">
        <v>18.6685552407932</v>
      </c>
      <c r="E51" s="430">
        <v>5290</v>
      </c>
      <c r="F51" s="199">
        <v>79.82605407449424</v>
      </c>
      <c r="G51" s="499">
        <v>20.079410096426546</v>
      </c>
      <c r="H51" s="236">
        <v>1.334593572778828</v>
      </c>
      <c r="J51" s="198"/>
      <c r="K51" s="198"/>
    </row>
    <row r="52" spans="1:11" ht="12.75">
      <c r="A52" s="428"/>
      <c r="B52" s="238"/>
      <c r="C52" s="235"/>
      <c r="D52" s="235"/>
      <c r="E52" s="194"/>
      <c r="F52" s="199"/>
      <c r="G52" s="207"/>
      <c r="H52" s="236"/>
      <c r="J52" s="198"/>
      <c r="K52" s="198"/>
    </row>
    <row r="53" spans="1:11" ht="12.75">
      <c r="A53" s="428" t="s">
        <v>44</v>
      </c>
      <c r="B53" s="238"/>
      <c r="C53" s="235"/>
      <c r="D53" s="235"/>
      <c r="E53" s="194"/>
      <c r="F53" s="199"/>
      <c r="G53" s="207"/>
      <c r="H53" s="236"/>
      <c r="J53" s="198"/>
      <c r="K53" s="198"/>
    </row>
    <row r="54" spans="1:11" ht="12.75">
      <c r="A54" s="428">
        <v>2005</v>
      </c>
      <c r="B54" s="234">
        <v>1430</v>
      </c>
      <c r="C54" s="235">
        <v>89.06797477224947</v>
      </c>
      <c r="D54" s="235">
        <v>9.039943938332165</v>
      </c>
      <c r="E54" s="430">
        <v>1160</v>
      </c>
      <c r="F54" s="431">
        <v>92.24137931034483</v>
      </c>
      <c r="G54" s="432">
        <v>7.758620689655173</v>
      </c>
      <c r="H54" s="236">
        <v>1.2327586206896552</v>
      </c>
      <c r="J54" s="198"/>
      <c r="K54" s="198"/>
    </row>
    <row r="55" spans="1:11" ht="12.75">
      <c r="A55" s="428">
        <v>2006</v>
      </c>
      <c r="B55" s="234">
        <v>1590</v>
      </c>
      <c r="C55" s="235">
        <v>86.55778894472361</v>
      </c>
      <c r="D55" s="235">
        <v>11.306532663316583</v>
      </c>
      <c r="E55" s="430">
        <v>1230</v>
      </c>
      <c r="F55" s="431">
        <v>89.43089430894308</v>
      </c>
      <c r="G55" s="432">
        <v>10.569105691056912</v>
      </c>
      <c r="H55" s="236">
        <v>1.2926829268292683</v>
      </c>
      <c r="J55" s="198"/>
      <c r="K55" s="198"/>
    </row>
    <row r="56" spans="1:11" ht="12.75">
      <c r="A56" s="428">
        <v>2007</v>
      </c>
      <c r="B56" s="237">
        <v>1790</v>
      </c>
      <c r="C56" s="130">
        <v>87.43016759776536</v>
      </c>
      <c r="D56" s="130">
        <v>10.223463687150838</v>
      </c>
      <c r="E56" s="430">
        <v>1400</v>
      </c>
      <c r="F56" s="431">
        <v>90.71428571428571</v>
      </c>
      <c r="G56" s="432">
        <v>9.285714285714286</v>
      </c>
      <c r="H56" s="236">
        <v>1.2785714285714285</v>
      </c>
      <c r="J56" s="198"/>
      <c r="K56" s="198"/>
    </row>
    <row r="57" spans="1:11" ht="12.75">
      <c r="A57" s="428">
        <v>2008</v>
      </c>
      <c r="B57" s="237">
        <v>1810</v>
      </c>
      <c r="C57" s="130">
        <v>87.69315673289184</v>
      </c>
      <c r="D57" s="130">
        <v>10.706401766004415</v>
      </c>
      <c r="E57" s="430">
        <v>1480</v>
      </c>
      <c r="F57" s="431">
        <v>88.51351351351352</v>
      </c>
      <c r="G57" s="432">
        <v>10.81081081081081</v>
      </c>
      <c r="H57" s="236">
        <v>1.222972972972973</v>
      </c>
      <c r="J57" s="198"/>
      <c r="K57" s="198"/>
    </row>
    <row r="58" spans="1:11" ht="12.75">
      <c r="A58" s="428">
        <v>2009</v>
      </c>
      <c r="B58" s="237">
        <v>1720</v>
      </c>
      <c r="C58" s="130">
        <v>84.60641399416909</v>
      </c>
      <c r="D58" s="130">
        <v>12.303206997084548</v>
      </c>
      <c r="E58" s="430">
        <v>1390</v>
      </c>
      <c r="F58" s="431">
        <v>88.48920863309353</v>
      </c>
      <c r="G58" s="432">
        <v>12.23021582733813</v>
      </c>
      <c r="H58" s="236">
        <v>1.2374100719424461</v>
      </c>
      <c r="J58" s="198"/>
      <c r="K58" s="198"/>
    </row>
    <row r="59" spans="1:11" ht="12.75">
      <c r="A59" s="428">
        <v>2010</v>
      </c>
      <c r="B59" s="237">
        <v>1550</v>
      </c>
      <c r="C59" s="130">
        <v>87.8221649484536</v>
      </c>
      <c r="D59" s="130">
        <v>12.11340206185567</v>
      </c>
      <c r="E59" s="430">
        <v>1220</v>
      </c>
      <c r="F59" s="431">
        <v>88.52459016393442</v>
      </c>
      <c r="G59" s="432">
        <v>11.475409836065573</v>
      </c>
      <c r="H59" s="236">
        <v>1.2704918032786885</v>
      </c>
      <c r="J59" s="198"/>
      <c r="K59" s="198"/>
    </row>
    <row r="60" spans="1:11" ht="12.75">
      <c r="A60" s="428">
        <v>2011</v>
      </c>
      <c r="B60" s="237">
        <v>1390</v>
      </c>
      <c r="C60" s="130">
        <v>85.80691642651297</v>
      </c>
      <c r="D60" s="130">
        <v>13.976945244956774</v>
      </c>
      <c r="E60" s="430">
        <v>1050</v>
      </c>
      <c r="F60" s="431">
        <v>85.71428571428571</v>
      </c>
      <c r="G60" s="432">
        <v>14.285714285714285</v>
      </c>
      <c r="H60" s="236">
        <v>1.3238095238095238</v>
      </c>
      <c r="J60" s="198"/>
      <c r="K60" s="198"/>
    </row>
    <row r="61" spans="1:11" ht="14.25">
      <c r="A61" s="428" t="s">
        <v>177</v>
      </c>
      <c r="B61" s="237">
        <v>1130</v>
      </c>
      <c r="C61" s="130">
        <v>86.7139061116032</v>
      </c>
      <c r="D61" s="130">
        <v>13.108945969884852</v>
      </c>
      <c r="E61" s="430">
        <v>880</v>
      </c>
      <c r="F61" s="431">
        <v>85.82766439909297</v>
      </c>
      <c r="G61" s="432">
        <v>13.945578231292515</v>
      </c>
      <c r="H61" s="236">
        <v>1.2840909090909092</v>
      </c>
      <c r="J61" s="198"/>
      <c r="K61" s="198"/>
    </row>
    <row r="62" spans="1:11" ht="14.25">
      <c r="A62" s="428" t="s">
        <v>178</v>
      </c>
      <c r="B62" s="238">
        <v>850</v>
      </c>
      <c r="C62" s="235">
        <v>88.15943728018757</v>
      </c>
      <c r="D62" s="235">
        <v>11.723329425556859</v>
      </c>
      <c r="E62" s="430">
        <v>680</v>
      </c>
      <c r="F62" s="431">
        <v>86.55834564254063</v>
      </c>
      <c r="G62" s="432">
        <v>13.44165435745938</v>
      </c>
      <c r="H62" s="236">
        <v>1.25</v>
      </c>
      <c r="J62" s="198"/>
      <c r="K62" s="198"/>
    </row>
    <row r="63" spans="1:11" ht="14.25">
      <c r="A63" s="428" t="s">
        <v>203</v>
      </c>
      <c r="B63" s="238">
        <v>800</v>
      </c>
      <c r="C63" s="235">
        <v>86.28930817610063</v>
      </c>
      <c r="D63" s="401">
        <v>13.584905660377359</v>
      </c>
      <c r="E63" s="492">
        <v>640</v>
      </c>
      <c r="F63" s="431">
        <v>85.08634222919937</v>
      </c>
      <c r="G63" s="432">
        <v>14.91365777080063</v>
      </c>
      <c r="H63" s="236">
        <v>1.25</v>
      </c>
      <c r="J63" s="198"/>
      <c r="K63" s="198"/>
    </row>
    <row r="64" spans="1:11" ht="12.75">
      <c r="A64" s="428"/>
      <c r="B64" s="238"/>
      <c r="C64" s="235"/>
      <c r="D64" s="235"/>
      <c r="E64" s="194"/>
      <c r="F64" s="199"/>
      <c r="G64" s="207"/>
      <c r="H64" s="236"/>
      <c r="J64" s="198"/>
      <c r="K64" s="198"/>
    </row>
    <row r="65" spans="1:11" ht="25.5">
      <c r="A65" s="428" t="s">
        <v>127</v>
      </c>
      <c r="B65" s="238"/>
      <c r="C65" s="235"/>
      <c r="D65" s="235"/>
      <c r="E65" s="194"/>
      <c r="F65" s="199"/>
      <c r="G65" s="207"/>
      <c r="H65" s="236"/>
      <c r="J65" s="198"/>
      <c r="K65" s="198"/>
    </row>
    <row r="66" spans="1:17" ht="12.75">
      <c r="A66" s="428">
        <v>2005</v>
      </c>
      <c r="B66" s="234">
        <v>2830</v>
      </c>
      <c r="C66" s="235">
        <v>87.92372881355932</v>
      </c>
      <c r="D66" s="235">
        <v>10.346045197740112</v>
      </c>
      <c r="E66" s="194">
        <v>2370</v>
      </c>
      <c r="F66" s="199">
        <v>90.71729957805907</v>
      </c>
      <c r="G66" s="207">
        <v>9.70464135021097</v>
      </c>
      <c r="H66" s="236">
        <v>1.1940928270042195</v>
      </c>
      <c r="I66" s="203"/>
      <c r="J66" s="195"/>
      <c r="K66" s="195"/>
      <c r="L66" s="195"/>
      <c r="M66" s="195"/>
      <c r="N66" s="195"/>
      <c r="O66" s="195"/>
      <c r="P66" s="195"/>
      <c r="Q66" s="203"/>
    </row>
    <row r="67" spans="1:17" ht="12.75">
      <c r="A67" s="428">
        <v>2006</v>
      </c>
      <c r="B67" s="234">
        <v>2700</v>
      </c>
      <c r="C67" s="235">
        <v>87.30983302411875</v>
      </c>
      <c r="D67" s="235">
        <v>10.834879406307978</v>
      </c>
      <c r="E67" s="194">
        <v>2360</v>
      </c>
      <c r="F67" s="199">
        <v>88.98305084745762</v>
      </c>
      <c r="G67" s="207">
        <v>11.016949152542372</v>
      </c>
      <c r="H67" s="236">
        <v>1.1440677966101696</v>
      </c>
      <c r="I67" s="203"/>
      <c r="J67" s="195"/>
      <c r="K67" s="199"/>
      <c r="L67" s="203"/>
      <c r="M67" s="203"/>
      <c r="N67" s="203"/>
      <c r="O67" s="203"/>
      <c r="P67" s="203"/>
      <c r="Q67" s="203"/>
    </row>
    <row r="68" spans="1:17" ht="12.75">
      <c r="A68" s="428">
        <v>2007</v>
      </c>
      <c r="B68" s="237">
        <v>2610</v>
      </c>
      <c r="C68" s="130">
        <v>89.38697318007662</v>
      </c>
      <c r="D68" s="130">
        <v>8.659003831417625</v>
      </c>
      <c r="E68" s="194">
        <v>2250</v>
      </c>
      <c r="F68" s="199">
        <v>91.55555555555556</v>
      </c>
      <c r="G68" s="207">
        <v>8.444444444444445</v>
      </c>
      <c r="H68" s="236">
        <v>1.16</v>
      </c>
      <c r="I68" s="203"/>
      <c r="J68" s="195"/>
      <c r="K68" s="199"/>
      <c r="L68" s="203"/>
      <c r="M68" s="203"/>
      <c r="N68" s="203"/>
      <c r="O68" s="203"/>
      <c r="P68" s="203"/>
      <c r="Q68" s="203"/>
    </row>
    <row r="69" spans="1:17" ht="12.75">
      <c r="A69" s="428">
        <v>2008</v>
      </c>
      <c r="B69" s="237">
        <v>2650</v>
      </c>
      <c r="C69" s="130">
        <v>89.36250471520181</v>
      </c>
      <c r="D69" s="130">
        <v>9.12863070539419</v>
      </c>
      <c r="E69" s="194">
        <v>2330</v>
      </c>
      <c r="F69" s="199">
        <v>90.55793991416309</v>
      </c>
      <c r="G69" s="207">
        <v>9.44206008583691</v>
      </c>
      <c r="H69" s="236">
        <v>1.1373390557939915</v>
      </c>
      <c r="I69" s="203"/>
      <c r="J69" s="195"/>
      <c r="K69" s="199"/>
      <c r="L69" s="203"/>
      <c r="M69" s="203"/>
      <c r="N69" s="203"/>
      <c r="O69" s="203"/>
      <c r="P69" s="203"/>
      <c r="Q69" s="203"/>
    </row>
    <row r="70" spans="1:17" ht="12.75">
      <c r="A70" s="428">
        <v>2009</v>
      </c>
      <c r="B70" s="237">
        <v>2550</v>
      </c>
      <c r="C70" s="130">
        <v>89.92551940415522</v>
      </c>
      <c r="D70" s="130">
        <v>8.075264602116818</v>
      </c>
      <c r="E70" s="194">
        <v>2240</v>
      </c>
      <c r="F70" s="199">
        <v>91.51785714285714</v>
      </c>
      <c r="G70" s="207">
        <v>8.482142857142858</v>
      </c>
      <c r="H70" s="236">
        <v>1.1383928571428572</v>
      </c>
      <c r="I70" s="203"/>
      <c r="J70" s="195"/>
      <c r="K70" s="199"/>
      <c r="L70" s="203"/>
      <c r="M70" s="203"/>
      <c r="N70" s="203"/>
      <c r="O70" s="203"/>
      <c r="P70" s="203"/>
      <c r="Q70" s="203"/>
    </row>
    <row r="71" spans="1:17" ht="12.75">
      <c r="A71" s="428">
        <v>2010</v>
      </c>
      <c r="B71" s="237">
        <v>2140</v>
      </c>
      <c r="C71" s="130">
        <v>92.33644859813084</v>
      </c>
      <c r="D71" s="130">
        <v>7.616822429906542</v>
      </c>
      <c r="E71" s="194">
        <v>1840</v>
      </c>
      <c r="F71" s="199">
        <v>91.84782608695652</v>
      </c>
      <c r="G71" s="207">
        <v>7.608695652173914</v>
      </c>
      <c r="H71" s="236">
        <v>1.1630434782608696</v>
      </c>
      <c r="I71" s="203"/>
      <c r="J71" s="195"/>
      <c r="K71" s="199"/>
      <c r="L71" s="203"/>
      <c r="M71" s="203"/>
      <c r="N71" s="203"/>
      <c r="O71" s="203"/>
      <c r="P71" s="203"/>
      <c r="Q71" s="203"/>
    </row>
    <row r="72" spans="1:17" ht="12.75">
      <c r="A72" s="428">
        <v>2011</v>
      </c>
      <c r="B72" s="237">
        <v>2350</v>
      </c>
      <c r="C72" s="130">
        <v>93.27945555082944</v>
      </c>
      <c r="D72" s="130">
        <v>6.635474266269672</v>
      </c>
      <c r="E72" s="194">
        <v>2010</v>
      </c>
      <c r="F72" s="199">
        <v>93.53233830845771</v>
      </c>
      <c r="G72" s="207">
        <v>6.467661691542288</v>
      </c>
      <c r="H72" s="236">
        <v>1.1691542288557213</v>
      </c>
      <c r="I72" s="203"/>
      <c r="J72" s="195"/>
      <c r="K72" s="199"/>
      <c r="L72" s="203"/>
      <c r="M72" s="203"/>
      <c r="N72" s="203"/>
      <c r="O72" s="203"/>
      <c r="P72" s="203"/>
      <c r="Q72" s="203"/>
    </row>
    <row r="73" spans="1:17" ht="14.25">
      <c r="A73" s="428" t="s">
        <v>177</v>
      </c>
      <c r="B73" s="237">
        <v>2180</v>
      </c>
      <c r="C73" s="130">
        <v>93.19540229885057</v>
      </c>
      <c r="D73" s="130">
        <v>6.712643678160919</v>
      </c>
      <c r="E73" s="194">
        <v>1880</v>
      </c>
      <c r="F73" s="199">
        <v>93.24468085106383</v>
      </c>
      <c r="G73" s="207">
        <v>6.702127659574468</v>
      </c>
      <c r="H73" s="236">
        <v>1.1595744680851063</v>
      </c>
      <c r="I73" s="203"/>
      <c r="J73" s="198"/>
      <c r="K73" s="198"/>
      <c r="L73" s="203"/>
      <c r="M73" s="203"/>
      <c r="N73" s="203"/>
      <c r="O73" s="203"/>
      <c r="P73" s="203"/>
      <c r="Q73" s="203"/>
    </row>
    <row r="74" spans="1:14" ht="14.25">
      <c r="A74" s="428" t="s">
        <v>178</v>
      </c>
      <c r="B74" s="237">
        <v>2020</v>
      </c>
      <c r="C74" s="130">
        <v>93.70664023785926</v>
      </c>
      <c r="D74" s="130">
        <v>6.24380574826561</v>
      </c>
      <c r="E74" s="194">
        <v>1740</v>
      </c>
      <c r="F74" s="199">
        <v>94.08045977011494</v>
      </c>
      <c r="G74" s="207">
        <v>5.977011494252873</v>
      </c>
      <c r="H74" s="236">
        <v>1.160919540229885</v>
      </c>
      <c r="I74" s="203"/>
      <c r="J74" s="198"/>
      <c r="K74" s="198"/>
      <c r="L74" s="203"/>
      <c r="M74" s="203"/>
      <c r="N74" s="203"/>
    </row>
    <row r="75" spans="1:16" ht="15" customHeight="1">
      <c r="A75" s="428" t="s">
        <v>203</v>
      </c>
      <c r="B75" s="241">
        <v>2110</v>
      </c>
      <c r="C75" s="242">
        <v>93.55755566082425</v>
      </c>
      <c r="D75" s="409">
        <v>6.442444339175745</v>
      </c>
      <c r="E75" s="208">
        <v>1840</v>
      </c>
      <c r="F75" s="495">
        <v>93.42033713974986</v>
      </c>
      <c r="G75" s="496">
        <v>6.579662860250137</v>
      </c>
      <c r="H75" s="245">
        <v>1.1467391304347827</v>
      </c>
      <c r="I75" s="159"/>
      <c r="J75" s="198"/>
      <c r="K75" s="198"/>
      <c r="L75" s="492"/>
      <c r="M75" s="159"/>
      <c r="N75" s="159"/>
      <c r="O75" s="240"/>
      <c r="P75" s="240"/>
    </row>
    <row r="76" spans="1:14" ht="15" customHeight="1">
      <c r="A76" s="1"/>
      <c r="B76" s="246"/>
      <c r="C76" s="235"/>
      <c r="D76" s="235"/>
      <c r="E76" s="99"/>
      <c r="I76" s="203"/>
      <c r="J76" s="492"/>
      <c r="K76" s="492"/>
      <c r="L76" s="492"/>
      <c r="M76" s="203"/>
      <c r="N76" s="203"/>
    </row>
    <row r="77" spans="1:14" ht="12.75">
      <c r="A77" s="434" t="s">
        <v>54</v>
      </c>
      <c r="B77" s="549" t="s">
        <v>121</v>
      </c>
      <c r="C77" s="549"/>
      <c r="D77" s="549"/>
      <c r="E77" s="549"/>
      <c r="F77" s="549"/>
      <c r="G77" s="549"/>
      <c r="H77" s="549"/>
      <c r="I77" s="350"/>
      <c r="J77" s="203"/>
      <c r="K77" s="350"/>
      <c r="L77" s="350"/>
      <c r="M77" s="350"/>
      <c r="N77" s="350"/>
    </row>
    <row r="78" spans="1:14" ht="12.75">
      <c r="A78" s="435" t="s">
        <v>55</v>
      </c>
      <c r="B78" s="523" t="s">
        <v>164</v>
      </c>
      <c r="C78" s="523"/>
      <c r="D78" s="523"/>
      <c r="E78" s="523"/>
      <c r="F78" s="523"/>
      <c r="G78" s="523"/>
      <c r="H78" s="523"/>
      <c r="I78" s="203"/>
      <c r="J78" s="493"/>
      <c r="K78" s="493"/>
      <c r="L78" s="493"/>
      <c r="M78" s="203"/>
      <c r="N78" s="203"/>
    </row>
    <row r="79" spans="1:14" ht="12.75">
      <c r="A79" s="435" t="s">
        <v>56</v>
      </c>
      <c r="B79" s="523" t="s">
        <v>150</v>
      </c>
      <c r="C79" s="523"/>
      <c r="D79" s="523"/>
      <c r="E79" s="523"/>
      <c r="F79" s="523"/>
      <c r="G79" s="523"/>
      <c r="H79" s="523"/>
      <c r="I79" s="203"/>
      <c r="J79" s="203"/>
      <c r="K79" s="203"/>
      <c r="L79" s="203"/>
      <c r="M79" s="203"/>
      <c r="N79" s="203"/>
    </row>
    <row r="80" spans="1:8" ht="12.75">
      <c r="A80" s="437" t="s">
        <v>71</v>
      </c>
      <c r="B80" s="548" t="s">
        <v>70</v>
      </c>
      <c r="C80" s="548"/>
      <c r="D80" s="548"/>
      <c r="E80" s="548"/>
      <c r="F80" s="548"/>
      <c r="G80" s="548"/>
      <c r="H80" s="548"/>
    </row>
    <row r="81" spans="1:5" ht="12.75">
      <c r="A81" s="436" t="s">
        <v>212</v>
      </c>
      <c r="E81" s="216"/>
    </row>
    <row r="83" spans="1:4" ht="12.75">
      <c r="A83" s="434"/>
      <c r="B83" s="240"/>
      <c r="C83" s="1"/>
      <c r="D83" s="1"/>
    </row>
    <row r="84" spans="1:16" ht="12.75">
      <c r="A84" s="435"/>
      <c r="B84" s="240"/>
      <c r="C84" s="438"/>
      <c r="D84" s="438"/>
      <c r="E84" s="438"/>
      <c r="F84" s="438"/>
      <c r="G84" s="438"/>
      <c r="H84" s="438"/>
      <c r="I84" s="438"/>
      <c r="J84" s="438"/>
      <c r="K84" s="438"/>
      <c r="L84" s="438"/>
      <c r="M84" s="438"/>
      <c r="N84" s="438"/>
      <c r="O84" s="438"/>
      <c r="P84" s="438"/>
    </row>
    <row r="85" spans="1:16" ht="12.75">
      <c r="A85" s="435"/>
      <c r="B85" s="216"/>
      <c r="C85" s="438"/>
      <c r="D85" s="438"/>
      <c r="E85" s="438"/>
      <c r="F85" s="438"/>
      <c r="G85" s="438"/>
      <c r="H85" s="438"/>
      <c r="I85" s="438"/>
      <c r="J85" s="438"/>
      <c r="K85" s="438"/>
      <c r="L85" s="438"/>
      <c r="M85" s="438"/>
      <c r="N85" s="438"/>
      <c r="O85" s="438"/>
      <c r="P85" s="438"/>
    </row>
    <row r="86" spans="1:16" ht="12.75">
      <c r="A86" s="436"/>
      <c r="C86" s="438"/>
      <c r="D86" s="438"/>
      <c r="E86" s="438"/>
      <c r="F86" s="438"/>
      <c r="G86" s="438"/>
      <c r="H86" s="352"/>
      <c r="I86" s="352"/>
      <c r="J86" s="352"/>
      <c r="K86" s="352"/>
      <c r="L86" s="352"/>
      <c r="M86" s="352"/>
      <c r="N86" s="352"/>
      <c r="O86" s="352"/>
      <c r="P86" s="352"/>
    </row>
    <row r="87" spans="1:16" ht="12.75">
      <c r="A87" s="439"/>
      <c r="B87" s="438"/>
      <c r="C87" s="438"/>
      <c r="D87" s="438"/>
      <c r="E87" s="438"/>
      <c r="F87" s="438"/>
      <c r="G87" s="438"/>
      <c r="H87" s="352"/>
      <c r="I87" s="352"/>
      <c r="J87" s="352"/>
      <c r="K87" s="352"/>
      <c r="L87" s="352"/>
      <c r="M87" s="352"/>
      <c r="N87" s="352"/>
      <c r="O87" s="352"/>
      <c r="P87" s="352"/>
    </row>
    <row r="88" spans="1:16" ht="12.75">
      <c r="A88" s="439"/>
      <c r="B88" s="438"/>
      <c r="C88" s="438"/>
      <c r="D88" s="438"/>
      <c r="E88" s="438"/>
      <c r="F88" s="438"/>
      <c r="G88" s="438"/>
      <c r="H88" s="352"/>
      <c r="I88" s="352"/>
      <c r="J88" s="352"/>
      <c r="K88" s="352"/>
      <c r="L88" s="352"/>
      <c r="M88" s="352"/>
      <c r="N88" s="352"/>
      <c r="O88" s="352"/>
      <c r="P88" s="352"/>
    </row>
    <row r="89" spans="1:16" ht="12.75">
      <c r="A89" s="439"/>
      <c r="B89" s="438"/>
      <c r="C89" s="438"/>
      <c r="D89" s="438"/>
      <c r="E89" s="438"/>
      <c r="F89" s="438"/>
      <c r="G89" s="438"/>
      <c r="H89" s="352"/>
      <c r="I89" s="352"/>
      <c r="J89" s="352"/>
      <c r="K89" s="352"/>
      <c r="L89" s="352"/>
      <c r="M89" s="352"/>
      <c r="N89" s="352"/>
      <c r="O89" s="352"/>
      <c r="P89" s="352"/>
    </row>
    <row r="90" spans="1:16" ht="12.75">
      <c r="A90" s="439"/>
      <c r="B90" s="438"/>
      <c r="C90" s="438"/>
      <c r="D90" s="438"/>
      <c r="E90" s="438"/>
      <c r="F90" s="438"/>
      <c r="G90" s="438"/>
      <c r="H90" s="352"/>
      <c r="I90" s="352"/>
      <c r="J90" s="352"/>
      <c r="K90" s="352"/>
      <c r="L90" s="352"/>
      <c r="M90" s="352"/>
      <c r="N90" s="352"/>
      <c r="O90" s="352"/>
      <c r="P90" s="352"/>
    </row>
    <row r="91" spans="1:7" ht="12.75">
      <c r="A91" s="439"/>
      <c r="B91" s="438"/>
      <c r="C91" s="438"/>
      <c r="D91" s="438"/>
      <c r="E91" s="438"/>
      <c r="F91" s="438"/>
      <c r="G91" s="438"/>
    </row>
    <row r="92" spans="1:16" ht="12.75">
      <c r="A92" s="439"/>
      <c r="B92" s="438"/>
      <c r="C92" s="438"/>
      <c r="D92" s="438"/>
      <c r="E92" s="438"/>
      <c r="F92" s="438"/>
      <c r="G92" s="438"/>
      <c r="H92" s="352"/>
      <c r="I92" s="352"/>
      <c r="J92" s="352"/>
      <c r="K92" s="352"/>
      <c r="L92" s="352"/>
      <c r="M92" s="352"/>
      <c r="N92" s="352"/>
      <c r="O92" s="352"/>
      <c r="P92" s="352"/>
    </row>
    <row r="93" spans="2:4" ht="12.75">
      <c r="B93" s="1"/>
      <c r="C93" s="1"/>
      <c r="D93" s="1"/>
    </row>
  </sheetData>
  <sheetProtection/>
  <mergeCells count="6">
    <mergeCell ref="C4:D4"/>
    <mergeCell ref="F4:G4"/>
    <mergeCell ref="B80:H80"/>
    <mergeCell ref="B79:H79"/>
    <mergeCell ref="B78:H78"/>
    <mergeCell ref="B77:H77"/>
  </mergeCells>
  <printOptions/>
  <pageMargins left="0.7" right="0.7" top="0.75" bottom="0.75" header="0.3" footer="0.3"/>
  <pageSetup fitToHeight="1" fitToWidth="1" horizontalDpi="600" verticalDpi="600" orientation="landscape" paperSize="8" scale="68" r:id="rId1"/>
</worksheet>
</file>

<file path=xl/worksheets/sheet13.xml><?xml version="1.0" encoding="utf-8"?>
<worksheet xmlns="http://schemas.openxmlformats.org/spreadsheetml/2006/main" xmlns:r="http://schemas.openxmlformats.org/officeDocument/2006/relationships">
  <sheetPr>
    <pageSetUpPr fitToPage="1"/>
  </sheetPr>
  <dimension ref="A1:AF72"/>
  <sheetViews>
    <sheetView zoomScalePageLayoutView="0" workbookViewId="0" topLeftCell="A1">
      <selection activeCell="A1" sqref="A1"/>
    </sheetView>
  </sheetViews>
  <sheetFormatPr defaultColWidth="9.140625" defaultRowHeight="15"/>
  <cols>
    <col min="1" max="1" width="42.140625" style="440" customWidth="1"/>
    <col min="2" max="11" width="10.7109375" style="440" customWidth="1"/>
    <col min="12" max="31" width="7.7109375" style="440" customWidth="1"/>
    <col min="32" max="16384" width="9.140625" style="440" customWidth="1"/>
  </cols>
  <sheetData>
    <row r="1" spans="1:32" ht="14.25">
      <c r="A1" s="299" t="s">
        <v>129</v>
      </c>
      <c r="B1" s="217" t="s">
        <v>192</v>
      </c>
      <c r="C1" s="299"/>
      <c r="E1" s="4"/>
      <c r="F1" s="11"/>
      <c r="G1" s="4"/>
      <c r="H1" s="4"/>
      <c r="I1" s="4"/>
      <c r="J1" s="4"/>
      <c r="K1" s="4"/>
      <c r="L1" s="4"/>
      <c r="M1" s="4"/>
      <c r="N1" s="4"/>
      <c r="O1" s="4"/>
      <c r="P1" s="4"/>
      <c r="Q1" s="4"/>
      <c r="R1" s="4"/>
      <c r="S1" s="4"/>
      <c r="T1" s="4"/>
      <c r="U1" s="4"/>
      <c r="V1" s="4"/>
      <c r="W1" s="4"/>
      <c r="X1" s="4"/>
      <c r="Y1" s="4"/>
      <c r="Z1" s="4"/>
      <c r="AA1" s="4"/>
      <c r="AB1" s="4"/>
      <c r="AC1" s="4"/>
      <c r="AD1" s="4"/>
      <c r="AE1" s="4"/>
      <c r="AF1" s="12"/>
    </row>
    <row r="2" spans="1:32" ht="12.75">
      <c r="A2" s="13"/>
      <c r="B2" s="13"/>
      <c r="C2" s="13"/>
      <c r="D2" s="4"/>
      <c r="E2" s="4"/>
      <c r="F2" s="11"/>
      <c r="G2" s="4"/>
      <c r="H2" s="4"/>
      <c r="I2" s="4"/>
      <c r="J2" s="4"/>
      <c r="K2" s="4"/>
      <c r="L2" s="4"/>
      <c r="M2" s="4"/>
      <c r="N2" s="4"/>
      <c r="O2" s="4"/>
      <c r="P2" s="4"/>
      <c r="Q2" s="4"/>
      <c r="R2" s="4"/>
      <c r="S2" s="4"/>
      <c r="T2" s="4"/>
      <c r="U2" s="4"/>
      <c r="V2" s="4"/>
      <c r="W2" s="4"/>
      <c r="X2" s="4"/>
      <c r="Y2" s="4"/>
      <c r="Z2" s="4"/>
      <c r="AA2" s="4"/>
      <c r="AB2" s="4"/>
      <c r="AC2" s="4"/>
      <c r="AD2" s="4"/>
      <c r="AE2" s="4"/>
      <c r="AF2" s="12"/>
    </row>
    <row r="3" spans="1:32" ht="14.25">
      <c r="A3" s="45"/>
      <c r="B3" s="43">
        <v>2005</v>
      </c>
      <c r="C3" s="5">
        <v>2006</v>
      </c>
      <c r="D3" s="5">
        <v>2007</v>
      </c>
      <c r="E3" s="5">
        <v>2008</v>
      </c>
      <c r="F3" s="5">
        <v>2009</v>
      </c>
      <c r="G3" s="5">
        <v>2010</v>
      </c>
      <c r="H3" s="254">
        <v>2011</v>
      </c>
      <c r="I3" s="254" t="s">
        <v>170</v>
      </c>
      <c r="J3" s="254" t="s">
        <v>171</v>
      </c>
      <c r="K3" s="256" t="s">
        <v>202</v>
      </c>
      <c r="L3" s="5">
        <v>2005</v>
      </c>
      <c r="M3" s="36">
        <v>2006</v>
      </c>
      <c r="N3" s="14">
        <v>2007</v>
      </c>
      <c r="O3" s="5">
        <v>2008</v>
      </c>
      <c r="P3" s="5">
        <v>2009</v>
      </c>
      <c r="Q3" s="5">
        <v>2010</v>
      </c>
      <c r="R3" s="254">
        <v>2011</v>
      </c>
      <c r="S3" s="254" t="s">
        <v>170</v>
      </c>
      <c r="T3" s="254" t="s">
        <v>171</v>
      </c>
      <c r="U3" s="256" t="s">
        <v>202</v>
      </c>
      <c r="V3" s="43">
        <v>2005</v>
      </c>
      <c r="W3" s="5">
        <v>2006</v>
      </c>
      <c r="X3" s="14">
        <v>2007</v>
      </c>
      <c r="Y3" s="5">
        <v>2008</v>
      </c>
      <c r="Z3" s="5">
        <v>2009</v>
      </c>
      <c r="AA3" s="5">
        <v>2010</v>
      </c>
      <c r="AB3" s="254">
        <v>2011</v>
      </c>
      <c r="AC3" s="254" t="s">
        <v>170</v>
      </c>
      <c r="AD3" s="254" t="s">
        <v>171</v>
      </c>
      <c r="AE3" s="256" t="s">
        <v>202</v>
      </c>
      <c r="AF3" s="15"/>
    </row>
    <row r="4" spans="1:32" ht="12.75">
      <c r="A4" s="16"/>
      <c r="B4" s="567" t="s">
        <v>115</v>
      </c>
      <c r="C4" s="533"/>
      <c r="D4" s="533"/>
      <c r="E4" s="533"/>
      <c r="F4" s="533"/>
      <c r="G4" s="533"/>
      <c r="H4" s="533"/>
      <c r="I4" s="533"/>
      <c r="J4" s="568"/>
      <c r="K4" s="534"/>
      <c r="L4" s="543" t="s">
        <v>113</v>
      </c>
      <c r="M4" s="533"/>
      <c r="N4" s="533"/>
      <c r="O4" s="533"/>
      <c r="P4" s="533"/>
      <c r="Q4" s="533"/>
      <c r="R4" s="533"/>
      <c r="S4" s="533"/>
      <c r="T4" s="568"/>
      <c r="U4" s="534"/>
      <c r="V4" s="543" t="s">
        <v>2</v>
      </c>
      <c r="W4" s="533"/>
      <c r="X4" s="533"/>
      <c r="Y4" s="533"/>
      <c r="Z4" s="533"/>
      <c r="AA4" s="533"/>
      <c r="AB4" s="533"/>
      <c r="AC4" s="533"/>
      <c r="AD4" s="568"/>
      <c r="AE4" s="534"/>
      <c r="AF4" s="12"/>
    </row>
    <row r="5" spans="1:32" ht="12.75">
      <c r="A5" s="9" t="s">
        <v>161</v>
      </c>
      <c r="B5" s="19">
        <v>101350</v>
      </c>
      <c r="C5" s="19">
        <v>100950</v>
      </c>
      <c r="D5" s="44">
        <v>97660</v>
      </c>
      <c r="E5" s="19">
        <v>86510</v>
      </c>
      <c r="F5" s="19">
        <v>73050</v>
      </c>
      <c r="G5" s="19">
        <v>61090</v>
      </c>
      <c r="H5" s="19">
        <v>54440</v>
      </c>
      <c r="I5" s="19">
        <v>49070</v>
      </c>
      <c r="J5" s="19">
        <v>42290</v>
      </c>
      <c r="K5" s="19">
        <v>38100</v>
      </c>
      <c r="L5" s="37">
        <v>84.46341243887072</v>
      </c>
      <c r="M5" s="38">
        <v>83.99740722034217</v>
      </c>
      <c r="N5" s="21">
        <v>81.0472346061791</v>
      </c>
      <c r="O5" s="21">
        <v>71.97417519104451</v>
      </c>
      <c r="P5" s="21">
        <v>61.3074959734039</v>
      </c>
      <c r="Q5" s="21">
        <v>51.59433949516242</v>
      </c>
      <c r="R5" s="21">
        <v>45.94124745774155</v>
      </c>
      <c r="S5" s="21">
        <v>41.26244617868676</v>
      </c>
      <c r="T5" s="21">
        <v>35.34246895876266</v>
      </c>
      <c r="U5" s="21">
        <v>31.572448484898707</v>
      </c>
      <c r="V5" s="20">
        <v>100</v>
      </c>
      <c r="W5" s="21">
        <v>100</v>
      </c>
      <c r="X5" s="17">
        <f aca="true" t="shared" si="0" ref="X5:AA7">D5/D$5*100</f>
        <v>100</v>
      </c>
      <c r="Y5" s="17">
        <f t="shared" si="0"/>
        <v>100</v>
      </c>
      <c r="Z5" s="17">
        <f t="shared" si="0"/>
        <v>100</v>
      </c>
      <c r="AA5" s="17">
        <f t="shared" si="0"/>
        <v>100</v>
      </c>
      <c r="AB5" s="17">
        <v>100</v>
      </c>
      <c r="AC5" s="17">
        <v>100</v>
      </c>
      <c r="AD5" s="17">
        <v>100</v>
      </c>
      <c r="AE5" s="18">
        <v>100</v>
      </c>
      <c r="AF5" s="12"/>
    </row>
    <row r="6" spans="1:32" ht="12.75">
      <c r="A6" s="9"/>
      <c r="B6" s="511"/>
      <c r="C6" s="511"/>
      <c r="D6" s="512"/>
      <c r="E6" s="511"/>
      <c r="F6" s="511"/>
      <c r="G6" s="511"/>
      <c r="H6" s="511"/>
      <c r="I6" s="511"/>
      <c r="J6" s="511"/>
      <c r="K6" s="511"/>
      <c r="L6" s="513"/>
      <c r="M6" s="514"/>
      <c r="N6" s="24"/>
      <c r="O6" s="24"/>
      <c r="P6" s="24"/>
      <c r="Q6" s="24"/>
      <c r="R6" s="24"/>
      <c r="S6" s="24"/>
      <c r="T6" s="24"/>
      <c r="U6" s="24"/>
      <c r="V6" s="23"/>
      <c r="W6" s="24"/>
      <c r="X6" s="515"/>
      <c r="Y6" s="515"/>
      <c r="Z6" s="515"/>
      <c r="AA6" s="515"/>
      <c r="AB6" s="515"/>
      <c r="AC6" s="515"/>
      <c r="AD6" s="515"/>
      <c r="AE6" s="516"/>
      <c r="AF6" s="12"/>
    </row>
    <row r="7" spans="1:32" ht="12.75">
      <c r="A7" s="6" t="s">
        <v>3</v>
      </c>
      <c r="B7" s="8">
        <v>96700</v>
      </c>
      <c r="C7" s="22">
        <v>96310</v>
      </c>
      <c r="D7" s="8">
        <v>92870</v>
      </c>
      <c r="E7" s="22">
        <v>81780</v>
      </c>
      <c r="F7" s="8">
        <v>68340</v>
      </c>
      <c r="G7" s="8">
        <v>57170</v>
      </c>
      <c r="H7" s="8">
        <v>50480</v>
      </c>
      <c r="I7" s="8">
        <v>45520</v>
      </c>
      <c r="J7" s="8">
        <v>39160</v>
      </c>
      <c r="K7" s="8">
        <v>34980</v>
      </c>
      <c r="L7" s="39">
        <v>80.59064134489415</v>
      </c>
      <c r="M7" s="40">
        <v>80.13985699771759</v>
      </c>
      <c r="N7" s="26">
        <v>77.07450181084248</v>
      </c>
      <c r="O7" s="26">
        <v>68.03805498587707</v>
      </c>
      <c r="P7" s="26">
        <v>57.35601823991379</v>
      </c>
      <c r="Q7" s="26">
        <v>48.286241284254906</v>
      </c>
      <c r="R7" s="26">
        <v>42.596015088989596</v>
      </c>
      <c r="S7" s="26">
        <v>38.277886167922496</v>
      </c>
      <c r="T7" s="26">
        <v>32.725962992861646</v>
      </c>
      <c r="U7" s="26">
        <v>28.99016727646403</v>
      </c>
      <c r="V7" s="25">
        <v>95.41485362460409</v>
      </c>
      <c r="W7" s="26">
        <v>95.40753655347307</v>
      </c>
      <c r="X7" s="27">
        <f t="shared" si="0"/>
        <v>95.09522834323162</v>
      </c>
      <c r="Y7" s="27">
        <f t="shared" si="0"/>
        <v>94.53242399722576</v>
      </c>
      <c r="Z7" s="27">
        <f t="shared" si="0"/>
        <v>93.55236139630391</v>
      </c>
      <c r="AA7" s="27">
        <f t="shared" si="0"/>
        <v>93.58323784580128</v>
      </c>
      <c r="AB7" s="27">
        <v>92.71845551902129</v>
      </c>
      <c r="AC7" s="27">
        <v>92.76688541963885</v>
      </c>
      <c r="AD7" s="27">
        <v>92.59670859737066</v>
      </c>
      <c r="AE7" s="28">
        <v>91.82109297075962</v>
      </c>
      <c r="AF7" s="12"/>
    </row>
    <row r="8" spans="1:32" ht="12.75">
      <c r="A8" s="9"/>
      <c r="B8" s="8"/>
      <c r="C8" s="8"/>
      <c r="D8" s="8"/>
      <c r="E8" s="8"/>
      <c r="F8" s="8"/>
      <c r="G8" s="8"/>
      <c r="H8" s="8"/>
      <c r="I8" s="8"/>
      <c r="J8" s="8"/>
      <c r="K8" s="8"/>
      <c r="L8" s="39"/>
      <c r="M8" s="40"/>
      <c r="N8" s="26"/>
      <c r="O8" s="26"/>
      <c r="P8" s="26"/>
      <c r="Q8" s="26"/>
      <c r="R8" s="26"/>
      <c r="S8" s="26"/>
      <c r="T8" s="26"/>
      <c r="U8" s="26"/>
      <c r="V8" s="25"/>
      <c r="W8" s="26"/>
      <c r="X8" s="27"/>
      <c r="Y8" s="27"/>
      <c r="Z8" s="27"/>
      <c r="AA8" s="27"/>
      <c r="AB8" s="27"/>
      <c r="AC8" s="27"/>
      <c r="AD8" s="27"/>
      <c r="AE8" s="28"/>
      <c r="AF8" s="29"/>
    </row>
    <row r="9" spans="1:32" ht="12.75">
      <c r="A9" s="6" t="s">
        <v>4</v>
      </c>
      <c r="B9" s="8">
        <v>44800</v>
      </c>
      <c r="C9" s="22">
        <v>43120</v>
      </c>
      <c r="D9" s="8">
        <v>38870</v>
      </c>
      <c r="E9" s="22">
        <v>35920</v>
      </c>
      <c r="F9" s="8">
        <v>32610</v>
      </c>
      <c r="G9" s="8">
        <v>28660</v>
      </c>
      <c r="H9" s="8">
        <v>25000</v>
      </c>
      <c r="I9" s="8">
        <v>23190</v>
      </c>
      <c r="J9" s="8">
        <v>20770</v>
      </c>
      <c r="K9" s="8">
        <v>19120</v>
      </c>
      <c r="L9" s="39">
        <v>37.33511345794206</v>
      </c>
      <c r="M9" s="40">
        <v>35.877047659383976</v>
      </c>
      <c r="N9" s="26">
        <v>32.255735441058825</v>
      </c>
      <c r="O9" s="26">
        <v>29.887390853990823</v>
      </c>
      <c r="P9" s="26">
        <v>27.3691031035215</v>
      </c>
      <c r="Q9" s="26">
        <v>24.20477271498838</v>
      </c>
      <c r="R9" s="26">
        <v>21.100956142349595</v>
      </c>
      <c r="S9" s="26">
        <v>19.50181646932185</v>
      </c>
      <c r="T9" s="26">
        <v>17.35952680602423</v>
      </c>
      <c r="U9" s="26">
        <v>15.842576977421613</v>
      </c>
      <c r="V9" s="25">
        <v>44.202705502767664</v>
      </c>
      <c r="W9" s="26">
        <v>42.712089392558546</v>
      </c>
      <c r="X9" s="27">
        <f aca="true" t="shared" si="1" ref="X9:X17">D9/D$5*100</f>
        <v>39.80135162809748</v>
      </c>
      <c r="Y9" s="27">
        <f aca="true" t="shared" si="2" ref="Y9:Y17">E9/E$5*100</f>
        <v>41.52121142064501</v>
      </c>
      <c r="Z9" s="27">
        <f aca="true" t="shared" si="3" ref="Z9:Z17">F9/F$5*100</f>
        <v>44.64065708418891</v>
      </c>
      <c r="AA9" s="27">
        <f aca="true" t="shared" si="4" ref="AA9:AA17">G9/G$5*100</f>
        <v>46.91438860697332</v>
      </c>
      <c r="AB9" s="27">
        <v>45.930307316445926</v>
      </c>
      <c r="AC9" s="27">
        <v>47.262870419435046</v>
      </c>
      <c r="AD9" s="27">
        <v>49.11803650808664</v>
      </c>
      <c r="AE9" s="28">
        <v>50.17848705968817</v>
      </c>
      <c r="AF9" s="12"/>
    </row>
    <row r="10" spans="1:32" ht="12.75">
      <c r="A10" s="30" t="s">
        <v>5</v>
      </c>
      <c r="B10" s="8">
        <v>42150</v>
      </c>
      <c r="C10" s="22">
        <v>40350</v>
      </c>
      <c r="D10" s="8">
        <v>36070</v>
      </c>
      <c r="E10" s="22">
        <v>32510</v>
      </c>
      <c r="F10" s="8">
        <v>29200</v>
      </c>
      <c r="G10" s="8">
        <v>25710</v>
      </c>
      <c r="H10" s="8">
        <v>22400</v>
      </c>
      <c r="I10" s="8">
        <v>20520</v>
      </c>
      <c r="J10" s="8">
        <v>18400</v>
      </c>
      <c r="K10" s="8">
        <v>16360</v>
      </c>
      <c r="L10" s="39">
        <v>35.12579213878305</v>
      </c>
      <c r="M10" s="40">
        <v>33.571337636326874</v>
      </c>
      <c r="N10" s="26">
        <v>29.93367436703503</v>
      </c>
      <c r="O10" s="26">
        <v>27.050322602115738</v>
      </c>
      <c r="P10" s="26">
        <v>24.50621216279618</v>
      </c>
      <c r="Q10" s="26">
        <v>21.71588697908221</v>
      </c>
      <c r="R10" s="26">
        <v>18.90596386406407</v>
      </c>
      <c r="S10" s="26">
        <v>17.25561759956943</v>
      </c>
      <c r="T10" s="26">
        <v>15.376464315738982</v>
      </c>
      <c r="U10" s="26">
        <v>13.555318910900525</v>
      </c>
      <c r="V10" s="25">
        <v>41.58699148486912</v>
      </c>
      <c r="W10" s="26">
        <v>39.96711178032254</v>
      </c>
      <c r="X10" s="27">
        <f t="shared" si="1"/>
        <v>36.93426172434979</v>
      </c>
      <c r="Y10" s="27">
        <f t="shared" si="2"/>
        <v>37.57947058143567</v>
      </c>
      <c r="Z10" s="27">
        <f t="shared" si="3"/>
        <v>39.97262149212868</v>
      </c>
      <c r="AA10" s="27">
        <f t="shared" si="4"/>
        <v>42.085447700114585</v>
      </c>
      <c r="AB10" s="27">
        <v>41.1524825951983</v>
      </c>
      <c r="AC10" s="27">
        <v>41.81918232584682</v>
      </c>
      <c r="AD10" s="27">
        <v>43.507046249881775</v>
      </c>
      <c r="AE10" s="28">
        <v>42.9340122841094</v>
      </c>
      <c r="AF10" s="12"/>
    </row>
    <row r="11" spans="1:32" ht="12.75">
      <c r="A11" s="7" t="s">
        <v>6</v>
      </c>
      <c r="B11" s="8">
        <v>2950</v>
      </c>
      <c r="C11" s="22">
        <v>3060</v>
      </c>
      <c r="D11" s="8">
        <v>2780</v>
      </c>
      <c r="E11" s="22">
        <v>2250</v>
      </c>
      <c r="F11" s="8">
        <v>2310</v>
      </c>
      <c r="G11" s="8">
        <v>2520</v>
      </c>
      <c r="H11" s="8">
        <v>2570</v>
      </c>
      <c r="I11" s="8">
        <v>2680</v>
      </c>
      <c r="J11" s="8">
        <v>2150</v>
      </c>
      <c r="K11" s="8">
        <v>1560</v>
      </c>
      <c r="L11" s="39">
        <v>2.4560052537010924</v>
      </c>
      <c r="M11" s="40">
        <v>2.5470149334456096</v>
      </c>
      <c r="N11" s="26">
        <v>2.3104424696505457</v>
      </c>
      <c r="O11" s="26">
        <v>1.869469900869008</v>
      </c>
      <c r="P11" s="26">
        <v>1.9362912343164187</v>
      </c>
      <c r="Q11" s="26">
        <v>2.127418788173612</v>
      </c>
      <c r="R11" s="26">
        <v>2.170519084871347</v>
      </c>
      <c r="S11" s="26">
        <v>2.251244617868676</v>
      </c>
      <c r="T11" s="26">
        <v>1.793363718563905</v>
      </c>
      <c r="U11" s="26">
        <v>1.2894831708358023</v>
      </c>
      <c r="V11" s="25">
        <v>2.9077741270264137</v>
      </c>
      <c r="W11" s="26">
        <v>3.032254229900543</v>
      </c>
      <c r="X11" s="27">
        <f t="shared" si="1"/>
        <v>2.8466106901494985</v>
      </c>
      <c r="Y11" s="27">
        <f t="shared" si="2"/>
        <v>2.60085539244018</v>
      </c>
      <c r="Z11" s="27">
        <f t="shared" si="3"/>
        <v>3.162217659137577</v>
      </c>
      <c r="AA11" s="27">
        <f t="shared" si="4"/>
        <v>4.125061384842036</v>
      </c>
      <c r="AB11" s="27">
        <v>4.7245540880618675</v>
      </c>
      <c r="AC11" s="27">
        <v>5.4559165206049</v>
      </c>
      <c r="AD11" s="27">
        <v>5.074245720230777</v>
      </c>
      <c r="AE11" s="28">
        <v>4.0842038952175965</v>
      </c>
      <c r="AF11" s="12"/>
    </row>
    <row r="12" spans="1:32" ht="12.75">
      <c r="A12" s="7" t="s">
        <v>7</v>
      </c>
      <c r="B12" s="8">
        <v>39200</v>
      </c>
      <c r="C12" s="22">
        <v>37290</v>
      </c>
      <c r="D12" s="8">
        <v>33290</v>
      </c>
      <c r="E12" s="22">
        <v>30270</v>
      </c>
      <c r="F12" s="8">
        <v>26890</v>
      </c>
      <c r="G12" s="8">
        <v>23190</v>
      </c>
      <c r="H12" s="8">
        <v>19830</v>
      </c>
      <c r="I12" s="8">
        <v>17840</v>
      </c>
      <c r="J12" s="8">
        <v>16250</v>
      </c>
      <c r="K12" s="8">
        <v>14800</v>
      </c>
      <c r="L12" s="39">
        <v>32.66978688508196</v>
      </c>
      <c r="M12" s="40">
        <v>31.024322702881264</v>
      </c>
      <c r="N12" s="26">
        <v>27.62323189738449</v>
      </c>
      <c r="O12" s="26">
        <v>25.18085270124673</v>
      </c>
      <c r="P12" s="26">
        <v>22.56992092847976</v>
      </c>
      <c r="Q12" s="26">
        <v>19.5884681909086</v>
      </c>
      <c r="R12" s="26">
        <v>16.735444779192722</v>
      </c>
      <c r="S12" s="26">
        <v>15.004372981700755</v>
      </c>
      <c r="T12" s="26">
        <v>13.583100597175076</v>
      </c>
      <c r="U12" s="26">
        <v>12.265835740064722</v>
      </c>
      <c r="V12" s="25">
        <v>38.6792173578427</v>
      </c>
      <c r="W12" s="26">
        <v>36.934857550422</v>
      </c>
      <c r="X12" s="27">
        <f t="shared" si="1"/>
        <v>34.08765103420029</v>
      </c>
      <c r="Y12" s="27">
        <f t="shared" si="2"/>
        <v>34.99017454629523</v>
      </c>
      <c r="Z12" s="27">
        <f t="shared" si="3"/>
        <v>36.8104038329911</v>
      </c>
      <c r="AA12" s="27">
        <f t="shared" si="4"/>
        <v>37.96038631527255</v>
      </c>
      <c r="AB12" s="27">
        <v>36.42792850713643</v>
      </c>
      <c r="AC12" s="27">
        <v>36.363265805241916</v>
      </c>
      <c r="AD12" s="27">
        <v>38.432800529651</v>
      </c>
      <c r="AE12" s="28">
        <v>38.8498083888918</v>
      </c>
      <c r="AF12" s="12"/>
    </row>
    <row r="13" spans="1:32" ht="12.75">
      <c r="A13" s="30" t="s">
        <v>8</v>
      </c>
      <c r="B13" s="8">
        <v>710</v>
      </c>
      <c r="C13" s="22">
        <v>620</v>
      </c>
      <c r="D13" s="8">
        <v>680</v>
      </c>
      <c r="E13" s="22">
        <v>790</v>
      </c>
      <c r="F13" s="8">
        <v>860</v>
      </c>
      <c r="G13" s="8">
        <v>810</v>
      </c>
      <c r="H13" s="8">
        <v>460</v>
      </c>
      <c r="I13" s="8">
        <v>390</v>
      </c>
      <c r="J13" s="8">
        <v>370</v>
      </c>
      <c r="K13" s="8">
        <v>320</v>
      </c>
      <c r="L13" s="39">
        <v>0.5883745195497018</v>
      </c>
      <c r="M13" s="40">
        <v>0.5150611707947835</v>
      </c>
      <c r="N13" s="26">
        <v>0.5635023121022703</v>
      </c>
      <c r="O13" s="26">
        <v>0.6564360266068747</v>
      </c>
      <c r="P13" s="26">
        <v>0.7243256762960855</v>
      </c>
      <c r="Q13" s="26">
        <v>0.6798618993567915</v>
      </c>
      <c r="R13" s="26">
        <v>0.385663772078618</v>
      </c>
      <c r="S13" s="26">
        <v>0.3246097954790097</v>
      </c>
      <c r="T13" s="26">
        <v>0.3108719959486359</v>
      </c>
      <c r="U13" s="26">
        <v>0.26767549111822886</v>
      </c>
      <c r="V13" s="25">
        <v>0.6966028278522728</v>
      </c>
      <c r="W13" s="26">
        <v>0.6131869873598288</v>
      </c>
      <c r="X13" s="27">
        <f t="shared" si="1"/>
        <v>0.6962932623387261</v>
      </c>
      <c r="Y13" s="27">
        <f t="shared" si="2"/>
        <v>0.9131892266789966</v>
      </c>
      <c r="Z13" s="27">
        <f t="shared" si="3"/>
        <v>1.1772758384668034</v>
      </c>
      <c r="AA13" s="27">
        <f t="shared" si="4"/>
        <v>1.3259125879849403</v>
      </c>
      <c r="AB13" s="27">
        <v>0.8394717022722681</v>
      </c>
      <c r="AC13" s="27">
        <v>0.7866954714058615</v>
      </c>
      <c r="AD13" s="27">
        <v>0.8795989785302185</v>
      </c>
      <c r="AE13" s="28">
        <v>0.8478135335188199</v>
      </c>
      <c r="AF13" s="12"/>
    </row>
    <row r="14" spans="1:32" ht="12.75">
      <c r="A14" s="30" t="s">
        <v>9</v>
      </c>
      <c r="B14" s="8">
        <v>430</v>
      </c>
      <c r="C14" s="22">
        <v>470</v>
      </c>
      <c r="D14" s="8">
        <v>460</v>
      </c>
      <c r="E14" s="22">
        <v>500</v>
      </c>
      <c r="F14" s="8">
        <v>550</v>
      </c>
      <c r="G14" s="8">
        <v>390</v>
      </c>
      <c r="H14" s="8">
        <v>430</v>
      </c>
      <c r="I14" s="8">
        <v>490</v>
      </c>
      <c r="J14" s="8">
        <v>410</v>
      </c>
      <c r="K14" s="8">
        <v>650</v>
      </c>
      <c r="L14" s="39">
        <v>0.3541914600688715</v>
      </c>
      <c r="M14" s="40">
        <v>0.3902482861110718</v>
      </c>
      <c r="N14" s="26">
        <v>0.38507374494175756</v>
      </c>
      <c r="O14" s="26">
        <v>0.41266447300001247</v>
      </c>
      <c r="P14" s="26">
        <v>0.46329985320444866</v>
      </c>
      <c r="Q14" s="26">
        <v>0.3327522836603427</v>
      </c>
      <c r="R14" s="26">
        <v>0.362878385106796</v>
      </c>
      <c r="S14" s="26">
        <v>0.41459230355220666</v>
      </c>
      <c r="T14" s="26">
        <v>0.34429909228719896</v>
      </c>
      <c r="U14" s="26">
        <v>0.5394945656903003</v>
      </c>
      <c r="V14" s="25">
        <v>0.4193430620923738</v>
      </c>
      <c r="W14" s="26">
        <v>0.4645956333954115</v>
      </c>
      <c r="X14" s="27">
        <f t="shared" si="1"/>
        <v>0.4710219127585501</v>
      </c>
      <c r="Y14" s="27">
        <f t="shared" si="2"/>
        <v>0.5779678649867067</v>
      </c>
      <c r="Z14" s="27">
        <f t="shared" si="3"/>
        <v>0.7529089664613279</v>
      </c>
      <c r="AA14" s="27">
        <f t="shared" si="4"/>
        <v>0.6384023571779341</v>
      </c>
      <c r="AB14" s="27">
        <v>0.7898749058579327</v>
      </c>
      <c r="AC14" s="27">
        <v>1.004769086536502</v>
      </c>
      <c r="AD14" s="27">
        <v>0.9741795138560484</v>
      </c>
      <c r="AE14" s="28">
        <v>1.7087511155441228</v>
      </c>
      <c r="AF14" s="12"/>
    </row>
    <row r="15" spans="1:32" ht="12.75">
      <c r="A15" s="30" t="s">
        <v>10</v>
      </c>
      <c r="B15" s="8">
        <v>1260</v>
      </c>
      <c r="C15" s="22">
        <v>1440</v>
      </c>
      <c r="D15" s="8">
        <v>1440</v>
      </c>
      <c r="E15" s="22">
        <v>1920</v>
      </c>
      <c r="F15" s="8">
        <v>1830</v>
      </c>
      <c r="G15" s="8">
        <v>1550</v>
      </c>
      <c r="H15" s="8">
        <v>1500</v>
      </c>
      <c r="I15" s="8">
        <v>1500</v>
      </c>
      <c r="J15" s="8">
        <v>1360</v>
      </c>
      <c r="K15" s="8">
        <v>1560</v>
      </c>
      <c r="L15" s="39">
        <v>1.05007350514536</v>
      </c>
      <c r="M15" s="40">
        <v>1.1940432634741749</v>
      </c>
      <c r="N15" s="26">
        <v>1.1950564498192477</v>
      </c>
      <c r="O15" s="26">
        <v>1.596578878401258</v>
      </c>
      <c r="P15" s="26">
        <v>1.531743174090795</v>
      </c>
      <c r="Q15" s="26">
        <v>1.3098954110588616</v>
      </c>
      <c r="R15" s="26">
        <v>1.2641670253255355</v>
      </c>
      <c r="S15" s="26">
        <v>1.2648008611410118</v>
      </c>
      <c r="T15" s="26">
        <v>1.1323428884688216</v>
      </c>
      <c r="U15" s="26">
        <v>1.2952841876711818</v>
      </c>
      <c r="V15" s="25">
        <v>1.2432288429091556</v>
      </c>
      <c r="W15" s="26">
        <v>1.421523952926259</v>
      </c>
      <c r="X15" s="27">
        <f t="shared" si="1"/>
        <v>1.4745033790702438</v>
      </c>
      <c r="Y15" s="27">
        <f t="shared" si="2"/>
        <v>2.219396601548954</v>
      </c>
      <c r="Z15" s="27">
        <f t="shared" si="3"/>
        <v>2.5051334702258727</v>
      </c>
      <c r="AA15" s="27">
        <f t="shared" si="4"/>
        <v>2.5372401375020464</v>
      </c>
      <c r="AB15" s="27">
        <v>2.7517037418027517</v>
      </c>
      <c r="AC15" s="27">
        <v>3.0652590388456367</v>
      </c>
      <c r="AD15" s="27">
        <v>3.2039156341624895</v>
      </c>
      <c r="AE15" s="28">
        <v>4.102577563126673</v>
      </c>
      <c r="AF15" s="12"/>
    </row>
    <row r="16" spans="1:32" ht="12.75">
      <c r="A16" s="30" t="s">
        <v>11</v>
      </c>
      <c r="B16" s="8">
        <v>230</v>
      </c>
      <c r="C16" s="22">
        <v>190</v>
      </c>
      <c r="D16" s="8">
        <v>180</v>
      </c>
      <c r="E16" s="22">
        <v>170</v>
      </c>
      <c r="F16" s="8">
        <v>140</v>
      </c>
      <c r="G16" s="8">
        <v>170</v>
      </c>
      <c r="H16" s="8">
        <v>200</v>
      </c>
      <c r="I16" s="8">
        <v>260</v>
      </c>
      <c r="J16" s="8">
        <v>220</v>
      </c>
      <c r="K16" s="8">
        <v>210</v>
      </c>
      <c r="L16" s="39">
        <v>0.18751312591881433</v>
      </c>
      <c r="M16" s="40">
        <v>0.1589284064972595</v>
      </c>
      <c r="N16" s="26">
        <v>0.1452325546655336</v>
      </c>
      <c r="O16" s="26">
        <v>0.13977345053226228</v>
      </c>
      <c r="P16" s="26">
        <v>0.11834289728591896</v>
      </c>
      <c r="Q16" s="26">
        <v>0.14441786930436193</v>
      </c>
      <c r="R16" s="26">
        <v>0.16540503135100468</v>
      </c>
      <c r="S16" s="26">
        <v>0.21696716899892357</v>
      </c>
      <c r="T16" s="26">
        <v>0.18552038467902465</v>
      </c>
      <c r="U16" s="26">
        <v>0.1756879384429242</v>
      </c>
      <c r="V16" s="25">
        <v>0.22200515051949204</v>
      </c>
      <c r="W16" s="26">
        <v>0.18920632404802473</v>
      </c>
      <c r="X16" s="27">
        <f t="shared" si="1"/>
        <v>0.18431292238378047</v>
      </c>
      <c r="Y16" s="27">
        <f t="shared" si="2"/>
        <v>0.19650907409548027</v>
      </c>
      <c r="Z16" s="27">
        <f t="shared" si="3"/>
        <v>0.19164955509924708</v>
      </c>
      <c r="AA16" s="27">
        <f t="shared" si="4"/>
        <v>0.27827795056474053</v>
      </c>
      <c r="AB16" s="27">
        <v>0.36003600360036003</v>
      </c>
      <c r="AC16" s="27">
        <v>0.5258223617168711</v>
      </c>
      <c r="AD16" s="27">
        <v>0.5249219710583561</v>
      </c>
      <c r="AE16" s="28">
        <v>0.5564596566748911</v>
      </c>
      <c r="AF16" s="12"/>
    </row>
    <row r="17" spans="1:32" ht="12.75">
      <c r="A17" s="30" t="s">
        <v>12</v>
      </c>
      <c r="B17" s="8">
        <v>40</v>
      </c>
      <c r="C17" s="22">
        <v>60</v>
      </c>
      <c r="D17" s="8">
        <v>40</v>
      </c>
      <c r="E17" s="22">
        <v>40</v>
      </c>
      <c r="F17" s="8">
        <v>30</v>
      </c>
      <c r="G17" s="8">
        <v>30</v>
      </c>
      <c r="H17" s="8">
        <v>20</v>
      </c>
      <c r="I17" s="8">
        <v>30</v>
      </c>
      <c r="J17" s="8">
        <v>10</v>
      </c>
      <c r="K17" s="8">
        <v>10</v>
      </c>
      <c r="L17" s="39">
        <v>0.029168708476260005</v>
      </c>
      <c r="M17" s="40">
        <v>0.047428896179810436</v>
      </c>
      <c r="N17" s="26">
        <v>0.0331960124949791</v>
      </c>
      <c r="O17" s="26">
        <v>0.03161542333467838</v>
      </c>
      <c r="P17" s="26">
        <v>0.025179339848067864</v>
      </c>
      <c r="Q17" s="26">
        <v>0.021958272525809418</v>
      </c>
      <c r="R17" s="26">
        <v>0.016878064423571905</v>
      </c>
      <c r="S17" s="26">
        <v>0.025228740581270184</v>
      </c>
      <c r="T17" s="26">
        <v>0.0100281289015689</v>
      </c>
      <c r="U17" s="26">
        <v>0.009115883598453615</v>
      </c>
      <c r="V17" s="25">
        <v>0.03453413452525432</v>
      </c>
      <c r="W17" s="26">
        <v>0.05646471450647859</v>
      </c>
      <c r="X17" s="27">
        <f t="shared" si="1"/>
        <v>0.040958427196395655</v>
      </c>
      <c r="Y17" s="27">
        <f t="shared" si="2"/>
        <v>0.04623742919893654</v>
      </c>
      <c r="Z17" s="27">
        <f t="shared" si="3"/>
        <v>0.04106776180698152</v>
      </c>
      <c r="AA17" s="27">
        <f t="shared" si="4"/>
        <v>0.04910787362907187</v>
      </c>
      <c r="AB17" s="27">
        <v>0.03673836771432245</v>
      </c>
      <c r="AC17" s="27">
        <v>0.061142135083357106</v>
      </c>
      <c r="AD17" s="27">
        <v>0.02837416059774898</v>
      </c>
      <c r="AE17" s="28">
        <v>0.028872906714263215</v>
      </c>
      <c r="AF17" s="12"/>
    </row>
    <row r="18" spans="1:32" ht="12.75">
      <c r="A18" s="30"/>
      <c r="B18" s="8"/>
      <c r="C18" s="22"/>
      <c r="D18" s="8"/>
      <c r="E18" s="22"/>
      <c r="F18" s="8"/>
      <c r="G18" s="8"/>
      <c r="H18" s="8"/>
      <c r="I18" s="8"/>
      <c r="J18" s="8"/>
      <c r="K18" s="8"/>
      <c r="L18" s="39"/>
      <c r="M18" s="40"/>
      <c r="N18" s="26"/>
      <c r="O18" s="26"/>
      <c r="P18" s="26"/>
      <c r="Q18" s="26"/>
      <c r="R18" s="26"/>
      <c r="S18" s="26"/>
      <c r="T18" s="26"/>
      <c r="U18" s="26"/>
      <c r="V18" s="25"/>
      <c r="W18" s="26"/>
      <c r="X18" s="27"/>
      <c r="Y18" s="27"/>
      <c r="Z18" s="27"/>
      <c r="AA18" s="27"/>
      <c r="AB18" s="27"/>
      <c r="AC18" s="27"/>
      <c r="AD18" s="27"/>
      <c r="AE18" s="28"/>
      <c r="AF18" s="12"/>
    </row>
    <row r="19" spans="1:32" ht="25.5">
      <c r="A19" s="6" t="s">
        <v>13</v>
      </c>
      <c r="B19" s="8">
        <v>33000</v>
      </c>
      <c r="C19" s="22">
        <v>34350</v>
      </c>
      <c r="D19" s="8">
        <v>34140</v>
      </c>
      <c r="E19" s="22">
        <v>28520</v>
      </c>
      <c r="F19" s="8">
        <v>21510</v>
      </c>
      <c r="G19" s="8">
        <v>16660</v>
      </c>
      <c r="H19" s="8">
        <v>14200</v>
      </c>
      <c r="I19" s="8">
        <v>11740</v>
      </c>
      <c r="J19" s="8">
        <v>9470</v>
      </c>
      <c r="K19" s="8">
        <v>7980</v>
      </c>
      <c r="L19" s="39">
        <v>27.501091743088683</v>
      </c>
      <c r="M19" s="40">
        <v>28.583814764365755</v>
      </c>
      <c r="N19" s="26">
        <v>28.33030696352754</v>
      </c>
      <c r="O19" s="26">
        <v>23.726543227851526</v>
      </c>
      <c r="P19" s="26">
        <v>18.054425982392928</v>
      </c>
      <c r="Q19" s="26">
        <v>14.072719042213935</v>
      </c>
      <c r="R19" s="26">
        <v>11.986801353620766</v>
      </c>
      <c r="S19" s="26">
        <v>9.869483315392896</v>
      </c>
      <c r="T19" s="26">
        <v>7.912193703337863</v>
      </c>
      <c r="U19" s="26">
        <v>6.615645342405019</v>
      </c>
      <c r="V19" s="25">
        <v>32.559768719967636</v>
      </c>
      <c r="W19" s="26">
        <v>34.029401275904426</v>
      </c>
      <c r="X19" s="27">
        <f aca="true" t="shared" si="5" ref="X19:X35">D19/D$5*100</f>
        <v>34.95801761212369</v>
      </c>
      <c r="Y19" s="27">
        <f aca="true" t="shared" si="6" ref="Y19:Y35">E19/E$5*100</f>
        <v>32.96728701884175</v>
      </c>
      <c r="Z19" s="27">
        <f aca="true" t="shared" si="7" ref="Z19:Z35">F19/F$5*100</f>
        <v>29.445585215605753</v>
      </c>
      <c r="AA19" s="27">
        <f aca="true" t="shared" si="8" ref="AA19:AA35">G19/G$5*100</f>
        <v>27.271239155344574</v>
      </c>
      <c r="AB19" s="27">
        <v>26.091588750711807</v>
      </c>
      <c r="AC19" s="27">
        <v>23.9188032446093</v>
      </c>
      <c r="AD19" s="27">
        <v>22.387212711623945</v>
      </c>
      <c r="AE19" s="28">
        <v>20.953855845451205</v>
      </c>
      <c r="AF19" s="12"/>
    </row>
    <row r="20" spans="1:32" ht="12.75">
      <c r="A20" s="30" t="s">
        <v>14</v>
      </c>
      <c r="B20" s="8">
        <v>19160</v>
      </c>
      <c r="C20" s="22">
        <v>20460</v>
      </c>
      <c r="D20" s="8">
        <v>20290</v>
      </c>
      <c r="E20" s="22">
        <v>16720</v>
      </c>
      <c r="F20" s="8">
        <v>11270</v>
      </c>
      <c r="G20" s="8">
        <v>7120</v>
      </c>
      <c r="H20" s="8">
        <v>6140</v>
      </c>
      <c r="I20" s="8">
        <v>4870</v>
      </c>
      <c r="J20" s="8">
        <v>4280</v>
      </c>
      <c r="K20" s="8">
        <v>3480</v>
      </c>
      <c r="L20" s="39">
        <v>15.966117628233977</v>
      </c>
      <c r="M20" s="40">
        <v>17.021149127266707</v>
      </c>
      <c r="N20" s="26">
        <v>16.841996939327647</v>
      </c>
      <c r="O20" s="26">
        <v>13.913282221732276</v>
      </c>
      <c r="P20" s="26">
        <v>9.45819935826256</v>
      </c>
      <c r="Q20" s="26">
        <v>6.008965731582077</v>
      </c>
      <c r="R20" s="26">
        <v>5.184097487700111</v>
      </c>
      <c r="S20" s="26">
        <v>4.094624596340151</v>
      </c>
      <c r="T20" s="26">
        <v>3.5750279534093132</v>
      </c>
      <c r="U20" s="26">
        <v>2.8806192171113425</v>
      </c>
      <c r="V20" s="25">
        <v>18.902998549566348</v>
      </c>
      <c r="W20" s="26">
        <v>20.263898244640803</v>
      </c>
      <c r="X20" s="27">
        <f t="shared" si="5"/>
        <v>20.776162195371697</v>
      </c>
      <c r="Y20" s="27">
        <f t="shared" si="6"/>
        <v>19.327245405155473</v>
      </c>
      <c r="Z20" s="27">
        <f t="shared" si="7"/>
        <v>15.42778918548939</v>
      </c>
      <c r="AA20" s="27">
        <f t="shared" si="8"/>
        <v>11.654935341299721</v>
      </c>
      <c r="AB20" s="27">
        <v>11.284189643454141</v>
      </c>
      <c r="AC20" s="27">
        <v>9.92336852402886</v>
      </c>
      <c r="AD20" s="27">
        <v>10.115388253097512</v>
      </c>
      <c r="AE20" s="28">
        <v>9.123838521707176</v>
      </c>
      <c r="AF20" s="12"/>
    </row>
    <row r="21" spans="1:32" ht="12.75">
      <c r="A21" s="7" t="s">
        <v>15</v>
      </c>
      <c r="B21" s="8">
        <v>4400</v>
      </c>
      <c r="C21" s="22">
        <v>5370</v>
      </c>
      <c r="D21" s="8">
        <v>4590</v>
      </c>
      <c r="E21" s="22">
        <v>3870</v>
      </c>
      <c r="F21" s="8">
        <v>2590</v>
      </c>
      <c r="G21" s="8">
        <v>2120</v>
      </c>
      <c r="H21" s="8">
        <v>1640</v>
      </c>
      <c r="I21" s="8">
        <v>1150</v>
      </c>
      <c r="J21" s="8">
        <v>1090</v>
      </c>
      <c r="K21" s="8">
        <v>770</v>
      </c>
      <c r="L21" s="39">
        <v>3.6652565679597573</v>
      </c>
      <c r="M21" s="40">
        <v>4.468301271676878</v>
      </c>
      <c r="N21" s="26">
        <v>3.8075826331741034</v>
      </c>
      <c r="O21" s="26">
        <v>3.218949286365017</v>
      </c>
      <c r="P21" s="26">
        <v>2.1729770288882566</v>
      </c>
      <c r="Q21" s="26">
        <v>1.7921328576833684</v>
      </c>
      <c r="R21" s="26">
        <v>1.3840012827328962</v>
      </c>
      <c r="S21" s="26">
        <v>0.9654198062432724</v>
      </c>
      <c r="T21" s="26">
        <v>0.9117240526343059</v>
      </c>
      <c r="U21" s="26">
        <v>0.6339682684379105</v>
      </c>
      <c r="V21" s="25">
        <v>4.339460675487671</v>
      </c>
      <c r="W21" s="26">
        <v>5.3195704719261405</v>
      </c>
      <c r="X21" s="27">
        <f t="shared" si="5"/>
        <v>4.6999795207864015</v>
      </c>
      <c r="Y21" s="27">
        <f t="shared" si="6"/>
        <v>4.47347127499711</v>
      </c>
      <c r="Z21" s="27">
        <f t="shared" si="7"/>
        <v>3.5455167693360714</v>
      </c>
      <c r="AA21" s="27">
        <f t="shared" si="8"/>
        <v>3.4702897364544114</v>
      </c>
      <c r="AB21" s="27">
        <v>3.0125461525744415</v>
      </c>
      <c r="AC21" s="27">
        <v>2.339705702523132</v>
      </c>
      <c r="AD21" s="27">
        <v>2.579684101012012</v>
      </c>
      <c r="AE21" s="28">
        <v>2.0079794214919415</v>
      </c>
      <c r="AF21" s="12"/>
    </row>
    <row r="22" spans="1:32" ht="12.75">
      <c r="A22" s="7" t="s">
        <v>16</v>
      </c>
      <c r="B22" s="8">
        <v>1800</v>
      </c>
      <c r="C22" s="22">
        <v>1870</v>
      </c>
      <c r="D22" s="8">
        <v>2000</v>
      </c>
      <c r="E22" s="22">
        <v>1280</v>
      </c>
      <c r="F22" s="8">
        <v>1060</v>
      </c>
      <c r="G22" s="8">
        <v>640</v>
      </c>
      <c r="H22" s="8">
        <v>490</v>
      </c>
      <c r="I22" s="8">
        <v>240</v>
      </c>
      <c r="J22" s="8">
        <v>230</v>
      </c>
      <c r="K22" s="8">
        <v>180</v>
      </c>
      <c r="L22" s="39">
        <v>1.4992716156797643</v>
      </c>
      <c r="M22" s="40">
        <v>1.5526722854653732</v>
      </c>
      <c r="N22" s="26">
        <v>1.6556511231870827</v>
      </c>
      <c r="O22" s="26">
        <v>1.0649405754839032</v>
      </c>
      <c r="P22" s="26">
        <v>0.8905093192933334</v>
      </c>
      <c r="Q22" s="26">
        <v>0.5422004215988325</v>
      </c>
      <c r="R22" s="26">
        <v>0.4160442880410475</v>
      </c>
      <c r="S22" s="26">
        <v>0.19930705059203443</v>
      </c>
      <c r="T22" s="26">
        <v>0.19471283617212948</v>
      </c>
      <c r="U22" s="26">
        <v>0.14751157095679485</v>
      </c>
      <c r="V22" s="25">
        <v>1.775054514598072</v>
      </c>
      <c r="W22" s="26">
        <v>1.8484764433173515</v>
      </c>
      <c r="X22" s="27">
        <f t="shared" si="5"/>
        <v>2.047921359819783</v>
      </c>
      <c r="Y22" s="27">
        <f t="shared" si="6"/>
        <v>1.4795977343659692</v>
      </c>
      <c r="Z22" s="27">
        <f t="shared" si="7"/>
        <v>1.4510609171800137</v>
      </c>
      <c r="AA22" s="27">
        <f t="shared" si="8"/>
        <v>1.0476346374201997</v>
      </c>
      <c r="AB22" s="27">
        <v>0.9056007641580485</v>
      </c>
      <c r="AC22" s="27">
        <v>0.48302286715852116</v>
      </c>
      <c r="AD22" s="27">
        <v>0.5509316182729593</v>
      </c>
      <c r="AE22" s="28">
        <v>0.46721612683080477</v>
      </c>
      <c r="AF22" s="12"/>
    </row>
    <row r="23" spans="1:32" ht="12.75">
      <c r="A23" s="7" t="s">
        <v>17</v>
      </c>
      <c r="B23" s="8">
        <v>630</v>
      </c>
      <c r="C23" s="22">
        <v>710</v>
      </c>
      <c r="D23" s="8">
        <v>600</v>
      </c>
      <c r="E23" s="22">
        <v>550</v>
      </c>
      <c r="F23" s="8">
        <v>310</v>
      </c>
      <c r="G23" s="8">
        <v>260</v>
      </c>
      <c r="H23" s="8">
        <v>230</v>
      </c>
      <c r="I23" s="8">
        <v>140</v>
      </c>
      <c r="J23" s="8">
        <v>90</v>
      </c>
      <c r="K23" s="8">
        <v>80</v>
      </c>
      <c r="L23" s="39">
        <v>0.5258701442434304</v>
      </c>
      <c r="M23" s="40">
        <v>0.5899489016050105</v>
      </c>
      <c r="N23" s="26">
        <v>0.5004298883618099</v>
      </c>
      <c r="O23" s="26">
        <v>0.45842363835283645</v>
      </c>
      <c r="P23" s="26">
        <v>0.2627044457481747</v>
      </c>
      <c r="Q23" s="26">
        <v>0.21535998054159236</v>
      </c>
      <c r="R23" s="26">
        <v>0.1966294505346127</v>
      </c>
      <c r="S23" s="26">
        <v>0.1202569967707212</v>
      </c>
      <c r="T23" s="26">
        <v>0.07270393453637453</v>
      </c>
      <c r="U23" s="26">
        <v>0.0638111851891753</v>
      </c>
      <c r="V23" s="25">
        <v>0.6226011110124422</v>
      </c>
      <c r="W23" s="26">
        <v>0.7023417997384792</v>
      </c>
      <c r="X23" s="27">
        <f t="shared" si="5"/>
        <v>0.614376407945935</v>
      </c>
      <c r="Y23" s="27">
        <f t="shared" si="6"/>
        <v>0.6357646514853774</v>
      </c>
      <c r="Z23" s="27">
        <f t="shared" si="7"/>
        <v>0.4243668720054757</v>
      </c>
      <c r="AA23" s="27">
        <f t="shared" si="8"/>
        <v>0.42560157145195615</v>
      </c>
      <c r="AB23" s="27">
        <v>0.42800198387185656</v>
      </c>
      <c r="AC23" s="27">
        <v>0.2914441772306689</v>
      </c>
      <c r="AD23" s="27">
        <v>0.20571266433368013</v>
      </c>
      <c r="AE23" s="28">
        <v>0.20211034699984248</v>
      </c>
      <c r="AF23" s="12"/>
    </row>
    <row r="24" spans="1:32" ht="12.75">
      <c r="A24" s="7" t="s">
        <v>18</v>
      </c>
      <c r="B24" s="8">
        <v>12330</v>
      </c>
      <c r="C24" s="22">
        <v>12510</v>
      </c>
      <c r="D24" s="8">
        <v>13110</v>
      </c>
      <c r="E24" s="22">
        <v>11020</v>
      </c>
      <c r="F24" s="8">
        <v>7310</v>
      </c>
      <c r="G24" s="8">
        <v>4100</v>
      </c>
      <c r="H24" s="8">
        <v>3780</v>
      </c>
      <c r="I24" s="8">
        <v>3340</v>
      </c>
      <c r="J24" s="8">
        <v>2870</v>
      </c>
      <c r="K24" s="8">
        <v>2460</v>
      </c>
      <c r="L24" s="39">
        <v>10.275719300351025</v>
      </c>
      <c r="M24" s="40">
        <v>10.410226668519444</v>
      </c>
      <c r="N24" s="26">
        <v>10.878333294604651</v>
      </c>
      <c r="O24" s="26">
        <v>9.17096872153052</v>
      </c>
      <c r="P24" s="26">
        <v>6.132008564332794</v>
      </c>
      <c r="Q24" s="26">
        <v>3.4592724717582835</v>
      </c>
      <c r="R24" s="26">
        <v>3.1874224663915545</v>
      </c>
      <c r="S24" s="26">
        <v>2.809640742734123</v>
      </c>
      <c r="T24" s="26">
        <v>2.3958871300665034</v>
      </c>
      <c r="U24" s="26">
        <v>2.0353281925274618</v>
      </c>
      <c r="V24" s="25">
        <v>12.165882248468165</v>
      </c>
      <c r="W24" s="26">
        <v>12.393509529658834</v>
      </c>
      <c r="X24" s="27">
        <f t="shared" si="5"/>
        <v>13.424124513618677</v>
      </c>
      <c r="Y24" s="27">
        <f t="shared" si="6"/>
        <v>12.738411744307015</v>
      </c>
      <c r="Z24" s="27">
        <f t="shared" si="7"/>
        <v>10.00684462696783</v>
      </c>
      <c r="AA24" s="27">
        <f t="shared" si="8"/>
        <v>6.7114093959731544</v>
      </c>
      <c r="AB24" s="27">
        <v>6.938040742849795</v>
      </c>
      <c r="AC24" s="27">
        <v>6.809195777116536</v>
      </c>
      <c r="AD24" s="27">
        <v>6.779059869478861</v>
      </c>
      <c r="AE24" s="28">
        <v>6.446532626384586</v>
      </c>
      <c r="AF24" s="12"/>
    </row>
    <row r="25" spans="1:32" ht="12.75">
      <c r="A25" s="30" t="s">
        <v>19</v>
      </c>
      <c r="B25" s="8">
        <v>10440</v>
      </c>
      <c r="C25" s="22">
        <v>10120</v>
      </c>
      <c r="D25" s="8">
        <v>10630</v>
      </c>
      <c r="E25" s="22">
        <v>8950</v>
      </c>
      <c r="F25" s="8">
        <v>7700</v>
      </c>
      <c r="G25" s="8">
        <v>7900</v>
      </c>
      <c r="H25" s="8">
        <v>6520</v>
      </c>
      <c r="I25" s="8">
        <v>5490</v>
      </c>
      <c r="J25" s="8">
        <v>4170</v>
      </c>
      <c r="K25" s="8">
        <v>3630</v>
      </c>
      <c r="L25" s="39">
        <v>8.698942259291483</v>
      </c>
      <c r="M25" s="40">
        <v>8.417380943069515</v>
      </c>
      <c r="N25" s="26">
        <v>8.820180519915947</v>
      </c>
      <c r="O25" s="26">
        <v>7.442104256018371</v>
      </c>
      <c r="P25" s="26">
        <v>6.466054472983827</v>
      </c>
      <c r="Q25" s="26">
        <v>6.667713907356359</v>
      </c>
      <c r="R25" s="26">
        <v>5.503936808526799</v>
      </c>
      <c r="S25" s="26">
        <v>4.61938240043057</v>
      </c>
      <c r="T25" s="26">
        <v>3.480596406252873</v>
      </c>
      <c r="U25" s="26">
        <v>3.009070304180461</v>
      </c>
      <c r="V25" s="25">
        <v>10.299065604988703</v>
      </c>
      <c r="W25" s="26">
        <v>10.021000911360305</v>
      </c>
      <c r="X25" s="27">
        <f t="shared" si="5"/>
        <v>10.884702027442145</v>
      </c>
      <c r="Y25" s="27">
        <f t="shared" si="6"/>
        <v>10.34562478326205</v>
      </c>
      <c r="Z25" s="27">
        <f t="shared" si="7"/>
        <v>10.540725530458591</v>
      </c>
      <c r="AA25" s="27">
        <f t="shared" si="8"/>
        <v>12.931740055655592</v>
      </c>
      <c r="AB25" s="27">
        <v>11.980381711640552</v>
      </c>
      <c r="AC25" s="27">
        <v>11.195124933762687</v>
      </c>
      <c r="AD25" s="27">
        <v>9.848198240802043</v>
      </c>
      <c r="AE25" s="28">
        <v>9.530684025408158</v>
      </c>
      <c r="AF25" s="12"/>
    </row>
    <row r="26" spans="1:32" ht="12.75">
      <c r="A26" s="7" t="s">
        <v>20</v>
      </c>
      <c r="B26" s="8">
        <v>5330</v>
      </c>
      <c r="C26" s="22">
        <v>4980</v>
      </c>
      <c r="D26" s="8">
        <v>5420</v>
      </c>
      <c r="E26" s="22">
        <v>4700</v>
      </c>
      <c r="F26" s="8">
        <v>4320</v>
      </c>
      <c r="G26" s="8">
        <v>4670</v>
      </c>
      <c r="H26" s="8">
        <v>3910</v>
      </c>
      <c r="I26" s="8">
        <v>3420</v>
      </c>
      <c r="J26" s="8">
        <v>2600</v>
      </c>
      <c r="K26" s="8">
        <v>2120</v>
      </c>
      <c r="L26" s="39">
        <v>4.4394774300867725</v>
      </c>
      <c r="M26" s="40">
        <v>4.1454519432950105</v>
      </c>
      <c r="N26" s="26">
        <v>4.494740091820171</v>
      </c>
      <c r="O26" s="26">
        <v>3.9094966907803603</v>
      </c>
      <c r="P26" s="26">
        <v>3.6266642494500414</v>
      </c>
      <c r="Q26" s="26">
        <v>3.9406653694394898</v>
      </c>
      <c r="R26" s="26">
        <v>3.3030372076930217</v>
      </c>
      <c r="S26" s="26">
        <v>2.8760764262648006</v>
      </c>
      <c r="T26" s="26">
        <v>2.1752682942319876</v>
      </c>
      <c r="U26" s="26">
        <v>1.7585368178107792</v>
      </c>
      <c r="V26" s="25">
        <v>5.256095274743707</v>
      </c>
      <c r="W26" s="26">
        <v>4.9352141696715135</v>
      </c>
      <c r="X26" s="27">
        <f t="shared" si="5"/>
        <v>5.549866885111611</v>
      </c>
      <c r="Y26" s="27">
        <f t="shared" si="6"/>
        <v>5.432897930875043</v>
      </c>
      <c r="Z26" s="27">
        <f t="shared" si="7"/>
        <v>5.9137577002053385</v>
      </c>
      <c r="AA26" s="27">
        <f t="shared" si="8"/>
        <v>7.64445899492552</v>
      </c>
      <c r="AB26" s="27">
        <v>7.1896985616929046</v>
      </c>
      <c r="AC26" s="27">
        <v>6.9702033995027115</v>
      </c>
      <c r="AD26" s="27">
        <v>6.154828336328384</v>
      </c>
      <c r="AE26" s="28">
        <v>5.569846186151504</v>
      </c>
      <c r="AF26" s="12"/>
    </row>
    <row r="27" spans="1:32" ht="12.75">
      <c r="A27" s="7" t="s">
        <v>21</v>
      </c>
      <c r="B27" s="8">
        <v>3940</v>
      </c>
      <c r="C27" s="22">
        <v>4000</v>
      </c>
      <c r="D27" s="8">
        <v>3940</v>
      </c>
      <c r="E27" s="22">
        <v>3160</v>
      </c>
      <c r="F27" s="8">
        <v>2460</v>
      </c>
      <c r="G27" s="8">
        <v>2280</v>
      </c>
      <c r="H27" s="8">
        <v>1820</v>
      </c>
      <c r="I27" s="8">
        <v>1570</v>
      </c>
      <c r="J27" s="8">
        <v>1220</v>
      </c>
      <c r="K27" s="8">
        <v>1190</v>
      </c>
      <c r="L27" s="39">
        <v>3.285229966097627</v>
      </c>
      <c r="M27" s="40">
        <v>3.330007763361427</v>
      </c>
      <c r="N27" s="26">
        <v>3.268977330443067</v>
      </c>
      <c r="O27" s="26">
        <v>2.631568000199676</v>
      </c>
      <c r="P27" s="26">
        <v>2.061348622228489</v>
      </c>
      <c r="Q27" s="26">
        <v>1.9281052375547267</v>
      </c>
      <c r="R27" s="26">
        <v>1.5350599593238647</v>
      </c>
      <c r="S27" s="26">
        <v>1.3203040904198062</v>
      </c>
      <c r="T27" s="26">
        <v>1.0153480512838513</v>
      </c>
      <c r="U27" s="26">
        <v>0.9870015787052958</v>
      </c>
      <c r="V27" s="25">
        <v>3.889530237101501</v>
      </c>
      <c r="W27" s="26">
        <v>3.964417323770654</v>
      </c>
      <c r="X27" s="27">
        <f t="shared" si="5"/>
        <v>4.034405078844972</v>
      </c>
      <c r="Y27" s="27">
        <f t="shared" si="6"/>
        <v>3.6527569067159864</v>
      </c>
      <c r="Z27" s="27">
        <f t="shared" si="7"/>
        <v>3.3675564681724848</v>
      </c>
      <c r="AA27" s="27">
        <f t="shared" si="8"/>
        <v>3.7321983958094616</v>
      </c>
      <c r="AB27" s="27">
        <v>3.3413545436176273</v>
      </c>
      <c r="AC27" s="27">
        <v>3.1997717360290223</v>
      </c>
      <c r="AD27" s="27">
        <v>2.8728837605220847</v>
      </c>
      <c r="AE27" s="28">
        <v>3.126148354244317</v>
      </c>
      <c r="AF27" s="12"/>
    </row>
    <row r="28" spans="1:32" ht="12.75">
      <c r="A28" s="7" t="s">
        <v>22</v>
      </c>
      <c r="B28" s="8">
        <v>130</v>
      </c>
      <c r="C28" s="22">
        <v>150</v>
      </c>
      <c r="D28" s="8">
        <v>160</v>
      </c>
      <c r="E28" s="22">
        <v>180</v>
      </c>
      <c r="F28" s="8">
        <v>130</v>
      </c>
      <c r="G28" s="8">
        <v>140</v>
      </c>
      <c r="H28" s="8">
        <v>110</v>
      </c>
      <c r="I28" s="8">
        <v>90</v>
      </c>
      <c r="J28" s="8">
        <v>90</v>
      </c>
      <c r="K28" s="8">
        <v>110</v>
      </c>
      <c r="L28" s="39">
        <v>0.11084109220978801</v>
      </c>
      <c r="M28" s="40">
        <v>0.1281412282752773</v>
      </c>
      <c r="N28" s="26">
        <v>0.1336139502922909</v>
      </c>
      <c r="O28" s="26">
        <v>0.15308520772581108</v>
      </c>
      <c r="P28" s="26">
        <v>0.10491391603361609</v>
      </c>
      <c r="Q28" s="26">
        <v>0.11485865628884925</v>
      </c>
      <c r="R28" s="26">
        <v>0.09367325755082408</v>
      </c>
      <c r="S28" s="26">
        <v>0.07148143164693219</v>
      </c>
      <c r="T28" s="26">
        <v>0.07103257971944638</v>
      </c>
      <c r="U28" s="26">
        <v>0.08950140260299913</v>
      </c>
      <c r="V28" s="25">
        <v>0.13122971119596644</v>
      </c>
      <c r="W28" s="26">
        <v>0.15255379007013511</v>
      </c>
      <c r="X28" s="27">
        <f t="shared" si="5"/>
        <v>0.16383370878558262</v>
      </c>
      <c r="Y28" s="27">
        <f t="shared" si="6"/>
        <v>0.20806843139521444</v>
      </c>
      <c r="Z28" s="27">
        <f t="shared" si="7"/>
        <v>0.1779603011635866</v>
      </c>
      <c r="AA28" s="27">
        <f t="shared" si="8"/>
        <v>0.22917007693566865</v>
      </c>
      <c r="AB28" s="27">
        <v>0.20389794081448961</v>
      </c>
      <c r="AC28" s="27">
        <v>0.17323604940284515</v>
      </c>
      <c r="AD28" s="27">
        <v>0.20098363756738863</v>
      </c>
      <c r="AE28" s="28">
        <v>0.28347944774003886</v>
      </c>
      <c r="AF28" s="12"/>
    </row>
    <row r="29" spans="1:32" ht="12.75">
      <c r="A29" s="7" t="s">
        <v>23</v>
      </c>
      <c r="B29" s="8">
        <v>40</v>
      </c>
      <c r="C29" s="22">
        <v>50</v>
      </c>
      <c r="D29" s="8">
        <v>60</v>
      </c>
      <c r="E29" s="22">
        <v>60</v>
      </c>
      <c r="F29" s="8">
        <v>40</v>
      </c>
      <c r="G29" s="8">
        <v>40</v>
      </c>
      <c r="H29" s="8">
        <v>40</v>
      </c>
      <c r="I29" s="8">
        <v>40</v>
      </c>
      <c r="J29" s="8">
        <v>30</v>
      </c>
      <c r="K29" s="8">
        <v>40</v>
      </c>
      <c r="L29" s="39">
        <v>0.033335666830011434</v>
      </c>
      <c r="M29" s="40">
        <v>0.038275951303004915</v>
      </c>
      <c r="N29" s="26">
        <v>0.04979401874246865</v>
      </c>
      <c r="O29" s="26">
        <v>0.05075107430040476</v>
      </c>
      <c r="P29" s="26">
        <v>0.03273314180248822</v>
      </c>
      <c r="Q29" s="26">
        <v>0.03716015350521593</v>
      </c>
      <c r="R29" s="26">
        <v>0.03375612884714381</v>
      </c>
      <c r="S29" s="26">
        <v>0.03363832077502691</v>
      </c>
      <c r="T29" s="26">
        <v>0.0267416770708504</v>
      </c>
      <c r="U29" s="26">
        <v>0.031491234249203394</v>
      </c>
      <c r="V29" s="25">
        <v>0.039467582314576366</v>
      </c>
      <c r="W29" s="26">
        <v>0.04556801521575465</v>
      </c>
      <c r="X29" s="27">
        <f t="shared" si="5"/>
        <v>0.06143764079459349</v>
      </c>
      <c r="Y29" s="27">
        <f t="shared" si="6"/>
        <v>0.06935614379840481</v>
      </c>
      <c r="Z29" s="27">
        <f t="shared" si="7"/>
        <v>0.05475701574264202</v>
      </c>
      <c r="AA29" s="27">
        <f t="shared" si="8"/>
        <v>0.06547716483876248</v>
      </c>
      <c r="AB29" s="27">
        <v>0.0734767354286449</v>
      </c>
      <c r="AC29" s="27">
        <v>0.08152284677780948</v>
      </c>
      <c r="AD29" s="27">
        <v>0.07566442826066395</v>
      </c>
      <c r="AE29" s="28">
        <v>0.09974276864927294</v>
      </c>
      <c r="AF29" s="12"/>
    </row>
    <row r="30" spans="1:32" ht="12.75">
      <c r="A30" s="7" t="s">
        <v>24</v>
      </c>
      <c r="B30" s="8">
        <v>220</v>
      </c>
      <c r="C30" s="22">
        <v>90</v>
      </c>
      <c r="D30" s="8">
        <v>110</v>
      </c>
      <c r="E30" s="22">
        <v>70</v>
      </c>
      <c r="F30" s="8">
        <v>60</v>
      </c>
      <c r="G30" s="8">
        <v>40</v>
      </c>
      <c r="H30" s="8">
        <v>30</v>
      </c>
      <c r="I30" s="8">
        <v>40</v>
      </c>
      <c r="J30" s="8">
        <v>20</v>
      </c>
      <c r="K30" s="8">
        <v>20</v>
      </c>
      <c r="L30" s="39">
        <v>0.18167938422356233</v>
      </c>
      <c r="M30" s="40">
        <v>0.07239147311655277</v>
      </c>
      <c r="N30" s="26">
        <v>0.09128903436119254</v>
      </c>
      <c r="O30" s="26">
        <v>0.05657496807258235</v>
      </c>
      <c r="P30" s="26">
        <v>0.05203730235267358</v>
      </c>
      <c r="Q30" s="26">
        <v>0.033781957732014485</v>
      </c>
      <c r="R30" s="26">
        <v>0.02194148375064348</v>
      </c>
      <c r="S30" s="26">
        <v>0.030274488697524218</v>
      </c>
      <c r="T30" s="26">
        <v>0.01754922557774558</v>
      </c>
      <c r="U30" s="26">
        <v>0.014088183743064678</v>
      </c>
      <c r="V30" s="25">
        <v>0.21509832361444117</v>
      </c>
      <c r="W30" s="26">
        <v>0.08618298529936204</v>
      </c>
      <c r="X30" s="27">
        <f t="shared" si="5"/>
        <v>0.11263567479008806</v>
      </c>
      <c r="Y30" s="27">
        <f t="shared" si="6"/>
        <v>0.08091550109813894</v>
      </c>
      <c r="Z30" s="27">
        <f t="shared" si="7"/>
        <v>0.08213552361396304</v>
      </c>
      <c r="AA30" s="27">
        <f t="shared" si="8"/>
        <v>0.06547716483876248</v>
      </c>
      <c r="AB30" s="27">
        <v>0.04775987802861919</v>
      </c>
      <c r="AC30" s="27">
        <v>0.07337056210002854</v>
      </c>
      <c r="AD30" s="27">
        <v>0.04965478104606072</v>
      </c>
      <c r="AE30" s="28">
        <v>0.04462176492204315</v>
      </c>
      <c r="AF30" s="12"/>
    </row>
    <row r="31" spans="1:32" ht="12.75">
      <c r="A31" s="7" t="s">
        <v>25</v>
      </c>
      <c r="B31" s="8">
        <v>780</v>
      </c>
      <c r="C31" s="22">
        <v>850</v>
      </c>
      <c r="D31" s="8">
        <v>940</v>
      </c>
      <c r="E31" s="22">
        <v>770</v>
      </c>
      <c r="F31" s="8">
        <v>700</v>
      </c>
      <c r="G31" s="8">
        <v>730</v>
      </c>
      <c r="H31" s="8">
        <v>610</v>
      </c>
      <c r="I31" s="8">
        <v>340</v>
      </c>
      <c r="J31" s="8">
        <v>210</v>
      </c>
      <c r="K31" s="8">
        <v>160</v>
      </c>
      <c r="L31" s="39">
        <v>0.6483787198437224</v>
      </c>
      <c r="M31" s="40">
        <v>0.7031125837182424</v>
      </c>
      <c r="N31" s="26">
        <v>0.7817660942567579</v>
      </c>
      <c r="O31" s="26">
        <v>0.6406283149395354</v>
      </c>
      <c r="P31" s="26">
        <v>0.5883572411165191</v>
      </c>
      <c r="Q31" s="26">
        <v>0.6131425328360629</v>
      </c>
      <c r="R31" s="26">
        <v>0.5164687713613003</v>
      </c>
      <c r="S31" s="26">
        <v>0.2876076426264801</v>
      </c>
      <c r="T31" s="26">
        <v>0.1746565783689917</v>
      </c>
      <c r="U31" s="26">
        <v>0.12845108706911912</v>
      </c>
      <c r="V31" s="25">
        <v>0.7676444760185104</v>
      </c>
      <c r="W31" s="26">
        <v>0.8370646273328843</v>
      </c>
      <c r="X31" s="27">
        <f t="shared" si="5"/>
        <v>0.962523039115298</v>
      </c>
      <c r="Y31" s="27">
        <f t="shared" si="6"/>
        <v>0.8900705120795284</v>
      </c>
      <c r="Z31" s="27">
        <f t="shared" si="7"/>
        <v>0.9582477754962354</v>
      </c>
      <c r="AA31" s="27">
        <f t="shared" si="8"/>
        <v>1.1949582583074154</v>
      </c>
      <c r="AB31" s="27">
        <v>1.1241940520582672</v>
      </c>
      <c r="AC31" s="27">
        <v>0.6970203399502711</v>
      </c>
      <c r="AD31" s="27">
        <v>0.49418329707746145</v>
      </c>
      <c r="AE31" s="28">
        <v>0.40684550370098166</v>
      </c>
      <c r="AF31" s="12"/>
    </row>
    <row r="32" spans="1:32" ht="12.75">
      <c r="A32" s="30" t="s">
        <v>26</v>
      </c>
      <c r="B32" s="8">
        <v>2640</v>
      </c>
      <c r="C32" s="22">
        <v>2960</v>
      </c>
      <c r="D32" s="8">
        <v>2380</v>
      </c>
      <c r="E32" s="22">
        <v>2160</v>
      </c>
      <c r="F32" s="8">
        <v>1720</v>
      </c>
      <c r="G32" s="8">
        <v>1070</v>
      </c>
      <c r="H32" s="8">
        <v>1080</v>
      </c>
      <c r="I32" s="8">
        <v>980</v>
      </c>
      <c r="J32" s="8">
        <v>690</v>
      </c>
      <c r="K32" s="8">
        <v>550</v>
      </c>
      <c r="L32" s="39">
        <v>2.203487577463756</v>
      </c>
      <c r="M32" s="40">
        <v>2.46463842955436</v>
      </c>
      <c r="N32" s="26">
        <v>1.9710132418893842</v>
      </c>
      <c r="O32" s="26">
        <v>1.7954232514798931</v>
      </c>
      <c r="P32" s="26">
        <v>1.4410975506377508</v>
      </c>
      <c r="Q32" s="26">
        <v>0.9062010161612886</v>
      </c>
      <c r="R32" s="26">
        <v>0.9071959627669899</v>
      </c>
      <c r="S32" s="26">
        <v>0.8216159849300323</v>
      </c>
      <c r="T32" s="26">
        <v>0.5757817344317477</v>
      </c>
      <c r="U32" s="26">
        <v>0.45745161330421774</v>
      </c>
      <c r="V32" s="25">
        <v>2.6088071909934976</v>
      </c>
      <c r="W32" s="26">
        <v>2.934183936284027</v>
      </c>
      <c r="X32" s="27">
        <f t="shared" si="5"/>
        <v>2.4370264181855417</v>
      </c>
      <c r="Y32" s="27">
        <f t="shared" si="6"/>
        <v>2.496821176742573</v>
      </c>
      <c r="Z32" s="27">
        <f t="shared" si="7"/>
        <v>2.354551676933607</v>
      </c>
      <c r="AA32" s="27">
        <f t="shared" si="8"/>
        <v>1.7515141594368966</v>
      </c>
      <c r="AB32" s="27">
        <v>1.9746872646448317</v>
      </c>
      <c r="AC32" s="27">
        <v>1.9911955325479964</v>
      </c>
      <c r="AD32" s="27">
        <v>1.6291497209874206</v>
      </c>
      <c r="AE32" s="28">
        <v>1.4488949551157542</v>
      </c>
      <c r="AF32" s="12"/>
    </row>
    <row r="33" spans="1:32" ht="12.75">
      <c r="A33" s="30" t="s">
        <v>27</v>
      </c>
      <c r="B33" s="8">
        <v>760</v>
      </c>
      <c r="C33" s="22">
        <v>820</v>
      </c>
      <c r="D33" s="8">
        <v>840</v>
      </c>
      <c r="E33" s="22">
        <v>690</v>
      </c>
      <c r="F33" s="8">
        <v>820</v>
      </c>
      <c r="G33" s="8">
        <v>580</v>
      </c>
      <c r="H33" s="8">
        <v>460</v>
      </c>
      <c r="I33" s="8">
        <v>400</v>
      </c>
      <c r="J33" s="8">
        <v>340</v>
      </c>
      <c r="K33" s="8">
        <v>320</v>
      </c>
      <c r="L33" s="39">
        <v>0.6325442780994669</v>
      </c>
      <c r="M33" s="40">
        <v>0.6806462644751743</v>
      </c>
      <c r="N33" s="26">
        <v>0.6971162623945611</v>
      </c>
      <c r="O33" s="26">
        <v>0.5757334986209851</v>
      </c>
      <c r="P33" s="26">
        <v>0.6890746005087905</v>
      </c>
      <c r="Q33" s="26">
        <v>0.48983838711421007</v>
      </c>
      <c r="R33" s="26">
        <v>0.3915710946268682</v>
      </c>
      <c r="S33" s="26">
        <v>0.3338603336921421</v>
      </c>
      <c r="T33" s="26">
        <v>0.28078760924392926</v>
      </c>
      <c r="U33" s="26">
        <v>0.26850420780899736</v>
      </c>
      <c r="V33" s="25">
        <v>0.7488973744190865</v>
      </c>
      <c r="W33" s="26">
        <v>0.8103181836192892</v>
      </c>
      <c r="X33" s="27">
        <f t="shared" si="5"/>
        <v>0.8601269711243089</v>
      </c>
      <c r="Y33" s="27">
        <f t="shared" si="6"/>
        <v>0.7975956536816552</v>
      </c>
      <c r="Z33" s="27">
        <f t="shared" si="7"/>
        <v>1.1225188227241616</v>
      </c>
      <c r="AA33" s="27">
        <f t="shared" si="8"/>
        <v>0.949418890162056</v>
      </c>
      <c r="AB33" s="27">
        <v>0.8523301309722808</v>
      </c>
      <c r="AC33" s="27">
        <v>0.8091142542697591</v>
      </c>
      <c r="AD33" s="27">
        <v>0.7944764967369715</v>
      </c>
      <c r="AE33" s="28">
        <v>0.8504383432201166</v>
      </c>
      <c r="AF33" s="12"/>
    </row>
    <row r="34" spans="1:32" ht="12.75">
      <c r="A34" s="7" t="s">
        <v>28</v>
      </c>
      <c r="B34" s="8">
        <v>170</v>
      </c>
      <c r="C34" s="22">
        <v>260</v>
      </c>
      <c r="D34" s="8">
        <v>260</v>
      </c>
      <c r="E34" s="22">
        <v>170</v>
      </c>
      <c r="F34" s="8">
        <v>350</v>
      </c>
      <c r="G34" s="8">
        <v>410</v>
      </c>
      <c r="H34" s="8">
        <v>320</v>
      </c>
      <c r="I34" s="8">
        <v>230</v>
      </c>
      <c r="J34" s="8">
        <v>170</v>
      </c>
      <c r="K34" s="8">
        <v>180</v>
      </c>
      <c r="L34" s="39">
        <v>0.13834301734454746</v>
      </c>
      <c r="M34" s="40">
        <v>0.2171744193496583</v>
      </c>
      <c r="N34" s="26">
        <v>0.21162457965549178</v>
      </c>
      <c r="O34" s="26">
        <v>0.14393337465524628</v>
      </c>
      <c r="P34" s="26">
        <v>0.2904017195810493</v>
      </c>
      <c r="Q34" s="26">
        <v>0.3437314199232474</v>
      </c>
      <c r="R34" s="26">
        <v>0.2700490307771505</v>
      </c>
      <c r="S34" s="26">
        <v>0.1908974703982777</v>
      </c>
      <c r="T34" s="26">
        <v>0.14206515943889275</v>
      </c>
      <c r="U34" s="26">
        <v>0.1499977210291004</v>
      </c>
      <c r="V34" s="25">
        <v>0.1637904666054919</v>
      </c>
      <c r="W34" s="26">
        <v>0.25854895589808613</v>
      </c>
      <c r="X34" s="27">
        <f t="shared" si="5"/>
        <v>0.2662297767765718</v>
      </c>
      <c r="Y34" s="27">
        <f t="shared" si="6"/>
        <v>0.19650907409548027</v>
      </c>
      <c r="Z34" s="27">
        <f t="shared" si="7"/>
        <v>0.4791238877481177</v>
      </c>
      <c r="AA34" s="27">
        <f t="shared" si="8"/>
        <v>0.6711409395973155</v>
      </c>
      <c r="AB34" s="27">
        <v>0.5878138834291592</v>
      </c>
      <c r="AC34" s="27">
        <v>0.4626421554640688</v>
      </c>
      <c r="AD34" s="27">
        <v>0.40196727513477726</v>
      </c>
      <c r="AE34" s="28">
        <v>0.4750905559346947</v>
      </c>
      <c r="AF34" s="12"/>
    </row>
    <row r="35" spans="1:32" ht="12.75" customHeight="1">
      <c r="A35" s="7" t="s">
        <v>29</v>
      </c>
      <c r="B35" s="8">
        <v>590</v>
      </c>
      <c r="C35" s="22">
        <v>560</v>
      </c>
      <c r="D35" s="8">
        <v>590</v>
      </c>
      <c r="E35" s="22">
        <v>520</v>
      </c>
      <c r="F35" s="8">
        <v>480</v>
      </c>
      <c r="G35" s="8">
        <v>170</v>
      </c>
      <c r="H35" s="8">
        <v>140</v>
      </c>
      <c r="I35" s="8">
        <v>170</v>
      </c>
      <c r="J35" s="8">
        <v>170</v>
      </c>
      <c r="K35" s="8">
        <v>140</v>
      </c>
      <c r="L35" s="39">
        <v>0.4942012607549195</v>
      </c>
      <c r="M35" s="40">
        <v>0.463471845125516</v>
      </c>
      <c r="N35" s="26">
        <v>0.4854916827390694</v>
      </c>
      <c r="O35" s="26">
        <v>0.43180012396573886</v>
      </c>
      <c r="P35" s="26">
        <v>0.39867288092774117</v>
      </c>
      <c r="Q35" s="26">
        <v>0.14610696719096264</v>
      </c>
      <c r="R35" s="26">
        <v>0.12152206384971771</v>
      </c>
      <c r="S35" s="26">
        <v>0.14296286329386437</v>
      </c>
      <c r="T35" s="26">
        <v>0.13872244980503645</v>
      </c>
      <c r="U35" s="26">
        <v>0.118506486779897</v>
      </c>
      <c r="V35" s="25">
        <v>0.5851069078135946</v>
      </c>
      <c r="W35" s="26">
        <v>0.551769227721203</v>
      </c>
      <c r="X35" s="27">
        <f t="shared" si="5"/>
        <v>0.604136801146836</v>
      </c>
      <c r="Y35" s="27">
        <f t="shared" si="6"/>
        <v>0.6010865795861751</v>
      </c>
      <c r="Z35" s="27">
        <f t="shared" si="7"/>
        <v>0.6570841889117043</v>
      </c>
      <c r="AA35" s="27">
        <f t="shared" si="8"/>
        <v>0.27827795056474053</v>
      </c>
      <c r="AB35" s="27">
        <v>0.26451624754312164</v>
      </c>
      <c r="AC35" s="27">
        <v>0.3464720988056903</v>
      </c>
      <c r="AD35" s="27">
        <v>0.39250922160219426</v>
      </c>
      <c r="AE35" s="28">
        <v>0.3753477872854218</v>
      </c>
      <c r="AF35" s="12"/>
    </row>
    <row r="36" spans="1:32" ht="12.75">
      <c r="A36" s="30"/>
      <c r="B36" s="8"/>
      <c r="C36" s="22"/>
      <c r="D36" s="8"/>
      <c r="E36" s="22"/>
      <c r="F36" s="8"/>
      <c r="G36" s="8"/>
      <c r="H36" s="8"/>
      <c r="I36" s="8"/>
      <c r="J36" s="8"/>
      <c r="K36" s="8"/>
      <c r="L36" s="39"/>
      <c r="M36" s="40"/>
      <c r="N36" s="26"/>
      <c r="O36" s="26"/>
      <c r="P36" s="26"/>
      <c r="Q36" s="26"/>
      <c r="R36" s="26"/>
      <c r="S36" s="26"/>
      <c r="T36" s="26"/>
      <c r="U36" s="26"/>
      <c r="V36" s="25"/>
      <c r="W36" s="26"/>
      <c r="X36" s="27"/>
      <c r="Y36" s="27"/>
      <c r="Z36" s="27"/>
      <c r="AA36" s="27"/>
      <c r="AB36" s="27"/>
      <c r="AC36" s="27"/>
      <c r="AD36" s="27"/>
      <c r="AE36" s="28"/>
      <c r="AF36" s="12"/>
    </row>
    <row r="37" spans="1:32" ht="12.75">
      <c r="A37" s="6" t="s">
        <v>30</v>
      </c>
      <c r="B37" s="8">
        <v>17650</v>
      </c>
      <c r="C37" s="22">
        <v>17630</v>
      </c>
      <c r="D37" s="8">
        <v>18370</v>
      </c>
      <c r="E37" s="22">
        <v>16100</v>
      </c>
      <c r="F37" s="8">
        <v>13040</v>
      </c>
      <c r="G37" s="8">
        <v>10810</v>
      </c>
      <c r="H37" s="8">
        <v>10250</v>
      </c>
      <c r="I37" s="8">
        <v>9520</v>
      </c>
      <c r="J37" s="8">
        <v>8110</v>
      </c>
      <c r="K37" s="8">
        <v>7060</v>
      </c>
      <c r="L37" s="39">
        <v>14.708529597071795</v>
      </c>
      <c r="M37" s="40">
        <v>14.668842293927687</v>
      </c>
      <c r="N37" s="26">
        <v>15.241119236757282</v>
      </c>
      <c r="O37" s="26">
        <v>13.398283615306855</v>
      </c>
      <c r="P37" s="26">
        <v>10.942941097970293</v>
      </c>
      <c r="Q37" s="26">
        <v>9.131263174963514</v>
      </c>
      <c r="R37" s="26">
        <v>8.646632404195886</v>
      </c>
      <c r="S37" s="26">
        <v>8.008443218514532</v>
      </c>
      <c r="T37" s="26">
        <v>6.7781794600521135</v>
      </c>
      <c r="U37" s="26">
        <v>5.850739836825683</v>
      </c>
      <c r="V37" s="25">
        <v>17.414084006748958</v>
      </c>
      <c r="W37" s="26">
        <v>17.463446526924752</v>
      </c>
      <c r="X37" s="27">
        <f aca="true" t="shared" si="9" ref="X37:X47">D37/D$5*100</f>
        <v>18.810157689944706</v>
      </c>
      <c r="Y37" s="27">
        <f aca="true" t="shared" si="10" ref="Y37:Y47">E37/E$5*100</f>
        <v>18.610565252571956</v>
      </c>
      <c r="Z37" s="27">
        <f aca="true" t="shared" si="11" ref="Z37:Z47">F37/F$5*100</f>
        <v>17.8507871321013</v>
      </c>
      <c r="AA37" s="27">
        <f aca="true" t="shared" si="12" ref="AA37:AA47">G37/G$5*100</f>
        <v>17.69520379767556</v>
      </c>
      <c r="AB37" s="27">
        <v>18.82106578004739</v>
      </c>
      <c r="AC37" s="27">
        <v>19.408551746626994</v>
      </c>
      <c r="AD37" s="27">
        <v>19.178568050695166</v>
      </c>
      <c r="AE37" s="28">
        <v>18.53115649115439</v>
      </c>
      <c r="AF37" s="12"/>
    </row>
    <row r="38" spans="1:32" ht="12.75">
      <c r="A38" s="30" t="s">
        <v>31</v>
      </c>
      <c r="B38" s="8">
        <v>11650</v>
      </c>
      <c r="C38" s="22">
        <v>12080</v>
      </c>
      <c r="D38" s="8">
        <v>12910</v>
      </c>
      <c r="E38" s="22">
        <v>11280</v>
      </c>
      <c r="F38" s="8">
        <v>8850</v>
      </c>
      <c r="G38" s="8">
        <v>7190</v>
      </c>
      <c r="H38" s="8">
        <v>6830</v>
      </c>
      <c r="I38" s="8">
        <v>6090</v>
      </c>
      <c r="J38" s="8">
        <v>5080</v>
      </c>
      <c r="K38" s="8">
        <v>4480</v>
      </c>
      <c r="L38" s="39">
        <v>9.709846355911582</v>
      </c>
      <c r="M38" s="40">
        <v>10.049101388834572</v>
      </c>
      <c r="N38" s="26">
        <v>10.714013032754506</v>
      </c>
      <c r="O38" s="26">
        <v>9.384788821451895</v>
      </c>
      <c r="P38" s="26">
        <v>7.424548009866943</v>
      </c>
      <c r="Q38" s="26">
        <v>6.068084157613102</v>
      </c>
      <c r="R38" s="26">
        <v>5.7655468070921625</v>
      </c>
      <c r="S38" s="26">
        <v>5.117229547900968</v>
      </c>
      <c r="T38" s="26">
        <v>4.247748267222894</v>
      </c>
      <c r="U38" s="26">
        <v>3.7101646245706212</v>
      </c>
      <c r="V38" s="25">
        <v>11.495920038678232</v>
      </c>
      <c r="W38" s="26">
        <v>11.963585212188454</v>
      </c>
      <c r="X38" s="27">
        <f t="shared" si="9"/>
        <v>13.2193323776367</v>
      </c>
      <c r="Y38" s="27">
        <f t="shared" si="10"/>
        <v>13.038955034100105</v>
      </c>
      <c r="Z38" s="27">
        <f t="shared" si="11"/>
        <v>12.114989733059549</v>
      </c>
      <c r="AA38" s="27">
        <f t="shared" si="12"/>
        <v>11.769520379767556</v>
      </c>
      <c r="AB38" s="27">
        <v>12.54982641121255</v>
      </c>
      <c r="AC38" s="27">
        <v>12.401663066074267</v>
      </c>
      <c r="AD38" s="27">
        <v>12.01882152652984</v>
      </c>
      <c r="AE38" s="28">
        <v>11.751273032705129</v>
      </c>
      <c r="AF38" s="12"/>
    </row>
    <row r="39" spans="1:32" ht="12.75">
      <c r="A39" s="30" t="s">
        <v>32</v>
      </c>
      <c r="B39" s="8">
        <v>4020</v>
      </c>
      <c r="C39" s="22">
        <v>3850</v>
      </c>
      <c r="D39" s="8">
        <v>3930</v>
      </c>
      <c r="E39" s="22">
        <v>3540</v>
      </c>
      <c r="F39" s="8">
        <v>2920</v>
      </c>
      <c r="G39" s="8">
        <v>2440</v>
      </c>
      <c r="H39" s="8">
        <v>2460</v>
      </c>
      <c r="I39" s="8">
        <v>2460</v>
      </c>
      <c r="J39" s="8">
        <v>2230</v>
      </c>
      <c r="K39" s="8">
        <v>1790</v>
      </c>
      <c r="L39" s="39">
        <v>3.3535680830991503</v>
      </c>
      <c r="M39" s="40">
        <v>3.206026964575607</v>
      </c>
      <c r="N39" s="26">
        <v>3.2606783273193227</v>
      </c>
      <c r="O39" s="26">
        <v>2.9427303245988794</v>
      </c>
      <c r="P39" s="26">
        <v>2.4482711445604655</v>
      </c>
      <c r="Q39" s="26">
        <v>2.064077617426085</v>
      </c>
      <c r="R39" s="26">
        <v>2.0776897305417017</v>
      </c>
      <c r="S39" s="26">
        <v>2.071279601722282</v>
      </c>
      <c r="T39" s="26">
        <v>1.8652319756918154</v>
      </c>
      <c r="U39" s="26">
        <v>1.4858890265479392</v>
      </c>
      <c r="V39" s="25">
        <v>3.9704387808463824</v>
      </c>
      <c r="W39" s="26">
        <v>3.8168165788326665</v>
      </c>
      <c r="X39" s="27">
        <f t="shared" si="9"/>
        <v>4.0241654720458735</v>
      </c>
      <c r="Y39" s="27">
        <f t="shared" si="10"/>
        <v>4.092012484105884</v>
      </c>
      <c r="Z39" s="27">
        <f t="shared" si="11"/>
        <v>3.997262149212868</v>
      </c>
      <c r="AA39" s="27">
        <f t="shared" si="12"/>
        <v>3.9941070551645113</v>
      </c>
      <c r="AB39" s="27">
        <v>4.5224930656330935</v>
      </c>
      <c r="AC39" s="27">
        <v>5.019769290343619</v>
      </c>
      <c r="AD39" s="27">
        <v>5.277593871181311</v>
      </c>
      <c r="AE39" s="28">
        <v>4.7062837944249045</v>
      </c>
      <c r="AF39" s="12"/>
    </row>
    <row r="40" spans="1:32" ht="12.75">
      <c r="A40" s="7" t="s">
        <v>33</v>
      </c>
      <c r="B40" s="8">
        <v>3920</v>
      </c>
      <c r="C40" s="22">
        <v>3790</v>
      </c>
      <c r="D40" s="8">
        <v>3820</v>
      </c>
      <c r="E40" s="22">
        <v>3490</v>
      </c>
      <c r="F40" s="8">
        <v>2870</v>
      </c>
      <c r="G40" s="8">
        <v>2410</v>
      </c>
      <c r="H40" s="8">
        <v>2410</v>
      </c>
      <c r="I40" s="8">
        <v>2420</v>
      </c>
      <c r="J40" s="8">
        <v>2190</v>
      </c>
      <c r="K40" s="8">
        <v>1770</v>
      </c>
      <c r="L40" s="39">
        <v>3.268562132682621</v>
      </c>
      <c r="M40" s="40">
        <v>3.1527734671105567</v>
      </c>
      <c r="N40" s="26">
        <v>3.168559392645755</v>
      </c>
      <c r="O40" s="26">
        <v>2.90612299231662</v>
      </c>
      <c r="P40" s="26">
        <v>2.4113414461166323</v>
      </c>
      <c r="Q40" s="26">
        <v>2.0319847575806715</v>
      </c>
      <c r="R40" s="26">
        <v>2.03633847270395</v>
      </c>
      <c r="S40" s="26">
        <v>2.033436490850377</v>
      </c>
      <c r="T40" s="26">
        <v>1.8334762341701807</v>
      </c>
      <c r="U40" s="26">
        <v>1.4635136758971894</v>
      </c>
      <c r="V40" s="25">
        <v>3.8697964459442122</v>
      </c>
      <c r="W40" s="26">
        <v>3.753417601141182</v>
      </c>
      <c r="X40" s="27">
        <f t="shared" si="9"/>
        <v>3.911529797255785</v>
      </c>
      <c r="Y40" s="27">
        <f t="shared" si="10"/>
        <v>4.0342156976072125</v>
      </c>
      <c r="Z40" s="27">
        <f t="shared" si="11"/>
        <v>3.9288158795345653</v>
      </c>
      <c r="AA40" s="27">
        <f t="shared" si="12"/>
        <v>3.9449991815354393</v>
      </c>
      <c r="AB40" s="27">
        <v>4.432484064733004</v>
      </c>
      <c r="AC40" s="27">
        <v>4.928056087718583</v>
      </c>
      <c r="AD40" s="27">
        <v>5.187742362621773</v>
      </c>
      <c r="AE40" s="28">
        <v>4.635413932489894</v>
      </c>
      <c r="AF40" s="12"/>
    </row>
    <row r="41" spans="1:32" ht="12.75">
      <c r="A41" s="7" t="s">
        <v>34</v>
      </c>
      <c r="B41" s="8">
        <v>100</v>
      </c>
      <c r="C41" s="22">
        <v>60</v>
      </c>
      <c r="D41" s="8">
        <v>110</v>
      </c>
      <c r="E41" s="22">
        <v>40</v>
      </c>
      <c r="F41" s="8">
        <v>40</v>
      </c>
      <c r="G41" s="8">
        <v>40</v>
      </c>
      <c r="H41" s="8">
        <v>50</v>
      </c>
      <c r="I41" s="8">
        <v>50</v>
      </c>
      <c r="J41" s="8">
        <v>40</v>
      </c>
      <c r="K41" s="8">
        <v>30</v>
      </c>
      <c r="L41" s="39">
        <v>0.08500595041652916</v>
      </c>
      <c r="M41" s="40">
        <v>0.053253497465050315</v>
      </c>
      <c r="N41" s="26">
        <v>0.09211893467356701</v>
      </c>
      <c r="O41" s="26">
        <v>0.036607332282259174</v>
      </c>
      <c r="P41" s="26">
        <v>0.03692969844383286</v>
      </c>
      <c r="Q41" s="26">
        <v>0.03209285984541376</v>
      </c>
      <c r="R41" s="26">
        <v>0.04135125783775117</v>
      </c>
      <c r="S41" s="26">
        <v>0.037843110871905276</v>
      </c>
      <c r="T41" s="26">
        <v>0.03175574152163485</v>
      </c>
      <c r="U41" s="26">
        <v>0.022375350650749783</v>
      </c>
      <c r="V41" s="25">
        <v>0.10064233490216974</v>
      </c>
      <c r="W41" s="26">
        <v>0.06339897769148473</v>
      </c>
      <c r="X41" s="27">
        <f t="shared" si="9"/>
        <v>0.11263567479008806</v>
      </c>
      <c r="Y41" s="27">
        <f t="shared" si="10"/>
        <v>0.04623742919893654</v>
      </c>
      <c r="Z41" s="27">
        <f t="shared" si="11"/>
        <v>0.05475701574264202</v>
      </c>
      <c r="AA41" s="27">
        <f t="shared" si="12"/>
        <v>0.06547716483876248</v>
      </c>
      <c r="AB41" s="27">
        <v>0.09000900090009001</v>
      </c>
      <c r="AC41" s="27">
        <v>0.09171320262503567</v>
      </c>
      <c r="AD41" s="27">
        <v>0.08985150855953844</v>
      </c>
      <c r="AE41" s="28">
        <v>0.07086986193500971</v>
      </c>
      <c r="AF41" s="12"/>
    </row>
    <row r="42" spans="1:32" ht="12.75">
      <c r="A42" s="30" t="s">
        <v>35</v>
      </c>
      <c r="B42" s="8">
        <v>1710</v>
      </c>
      <c r="C42" s="22">
        <v>1460</v>
      </c>
      <c r="D42" s="8">
        <v>1250</v>
      </c>
      <c r="E42" s="22">
        <v>1070</v>
      </c>
      <c r="F42" s="8">
        <v>1010</v>
      </c>
      <c r="G42" s="8">
        <v>920</v>
      </c>
      <c r="H42" s="8">
        <v>680</v>
      </c>
      <c r="I42" s="8">
        <v>660</v>
      </c>
      <c r="J42" s="8">
        <v>570</v>
      </c>
      <c r="K42" s="8">
        <v>570</v>
      </c>
      <c r="L42" s="39">
        <v>1.422599581970738</v>
      </c>
      <c r="M42" s="40">
        <v>1.2123491532277861</v>
      </c>
      <c r="N42" s="26">
        <v>1.0382052907804715</v>
      </c>
      <c r="O42" s="26">
        <v>0.8877278078447849</v>
      </c>
      <c r="P42" s="26">
        <v>0.8477044415516181</v>
      </c>
      <c r="Q42" s="26">
        <v>0.7778295767796336</v>
      </c>
      <c r="R42" s="26">
        <v>0.5704785775167305</v>
      </c>
      <c r="S42" s="26">
        <v>0.5567142088266953</v>
      </c>
      <c r="T42" s="26">
        <v>0.47215773578220244</v>
      </c>
      <c r="U42" s="26">
        <v>0.47485466381035646</v>
      </c>
      <c r="V42" s="25">
        <v>1.6842790752745462</v>
      </c>
      <c r="W42" s="26">
        <v>1.443317351507707</v>
      </c>
      <c r="X42" s="27">
        <f t="shared" si="9"/>
        <v>1.2799508498873644</v>
      </c>
      <c r="Y42" s="27">
        <f t="shared" si="10"/>
        <v>1.2368512310715525</v>
      </c>
      <c r="Z42" s="27">
        <f t="shared" si="11"/>
        <v>1.3826146475017111</v>
      </c>
      <c r="AA42" s="27">
        <f t="shared" si="12"/>
        <v>1.505974791291537</v>
      </c>
      <c r="AB42" s="27">
        <v>1.241756828744099</v>
      </c>
      <c r="AC42" s="27">
        <v>1.349203114172747</v>
      </c>
      <c r="AD42" s="27">
        <v>1.335950061477348</v>
      </c>
      <c r="AE42" s="28">
        <v>1.5040159588429838</v>
      </c>
      <c r="AF42" s="12"/>
    </row>
    <row r="43" spans="1:32" ht="12.75">
      <c r="A43" s="7" t="s">
        <v>36</v>
      </c>
      <c r="B43" s="8">
        <v>680</v>
      </c>
      <c r="C43" s="22">
        <v>580</v>
      </c>
      <c r="D43" s="8">
        <v>500</v>
      </c>
      <c r="E43" s="22">
        <v>430</v>
      </c>
      <c r="F43" s="8">
        <v>470</v>
      </c>
      <c r="G43" s="8">
        <v>450</v>
      </c>
      <c r="H43" s="8">
        <v>230</v>
      </c>
      <c r="I43" s="8">
        <v>220</v>
      </c>
      <c r="J43" s="8">
        <v>220</v>
      </c>
      <c r="K43" s="8">
        <v>190</v>
      </c>
      <c r="L43" s="39">
        <v>0.5692065111224452</v>
      </c>
      <c r="M43" s="40">
        <v>0.48427399257280124</v>
      </c>
      <c r="N43" s="26">
        <v>0.4116305549377409</v>
      </c>
      <c r="O43" s="26">
        <v>0.35941744422581734</v>
      </c>
      <c r="P43" s="26">
        <v>0.3936370129581276</v>
      </c>
      <c r="Q43" s="26">
        <v>0.3775133776552619</v>
      </c>
      <c r="R43" s="26">
        <v>0.19240993442871973</v>
      </c>
      <c r="S43" s="26">
        <v>0.1883745963401507</v>
      </c>
      <c r="T43" s="26">
        <v>0.1805063202282402</v>
      </c>
      <c r="U43" s="26">
        <v>0.15828488793678547</v>
      </c>
      <c r="V43" s="25">
        <v>0.6739089680213914</v>
      </c>
      <c r="W43" s="26">
        <v>0.5765344533819392</v>
      </c>
      <c r="X43" s="27">
        <f t="shared" si="9"/>
        <v>0.5119803399549457</v>
      </c>
      <c r="Y43" s="27">
        <f t="shared" si="10"/>
        <v>0.49705236388856777</v>
      </c>
      <c r="Z43" s="27">
        <f t="shared" si="11"/>
        <v>0.6433949349760438</v>
      </c>
      <c r="AA43" s="27">
        <f t="shared" si="12"/>
        <v>0.7366181044360779</v>
      </c>
      <c r="AB43" s="27">
        <v>0.418817391943276</v>
      </c>
      <c r="AC43" s="27">
        <v>0.4565279419557331</v>
      </c>
      <c r="AD43" s="27">
        <v>0.5107348907594818</v>
      </c>
      <c r="AE43" s="28">
        <v>0.5013386529476612</v>
      </c>
      <c r="AF43" s="12"/>
    </row>
    <row r="44" spans="1:32" ht="12.75">
      <c r="A44" s="7" t="s">
        <v>37</v>
      </c>
      <c r="B44" s="8">
        <v>380</v>
      </c>
      <c r="C44" s="22">
        <v>280</v>
      </c>
      <c r="D44" s="8">
        <v>250</v>
      </c>
      <c r="E44" s="22">
        <v>200</v>
      </c>
      <c r="F44" s="8">
        <v>150</v>
      </c>
      <c r="G44" s="8">
        <v>170</v>
      </c>
      <c r="H44" s="8">
        <v>170</v>
      </c>
      <c r="I44" s="8">
        <v>140</v>
      </c>
      <c r="J44" s="8">
        <v>130</v>
      </c>
      <c r="K44" s="8">
        <v>130</v>
      </c>
      <c r="L44" s="39">
        <v>0.31752222655585893</v>
      </c>
      <c r="M44" s="40">
        <v>0.23548030910326934</v>
      </c>
      <c r="N44" s="26">
        <v>0.20996477903074284</v>
      </c>
      <c r="O44" s="26">
        <v>0.16306902562097267</v>
      </c>
      <c r="P44" s="26">
        <v>0.12673601056860825</v>
      </c>
      <c r="Q44" s="26">
        <v>0.14441786930436193</v>
      </c>
      <c r="R44" s="26">
        <v>0.14261964437918262</v>
      </c>
      <c r="S44" s="26">
        <v>0.11689316469321852</v>
      </c>
      <c r="T44" s="26">
        <v>0.1103094179172579</v>
      </c>
      <c r="U44" s="26">
        <v>0.1044183030368323</v>
      </c>
      <c r="V44" s="25">
        <v>0.3759287215463399</v>
      </c>
      <c r="W44" s="26">
        <v>0.28034235447953404</v>
      </c>
      <c r="X44" s="27">
        <f t="shared" si="9"/>
        <v>0.25599016997747287</v>
      </c>
      <c r="Y44" s="27">
        <f t="shared" si="10"/>
        <v>0.23118714599468268</v>
      </c>
      <c r="Z44" s="27">
        <f t="shared" si="11"/>
        <v>0.20533880903490762</v>
      </c>
      <c r="AA44" s="27">
        <f t="shared" si="12"/>
        <v>0.27827795056474053</v>
      </c>
      <c r="AB44" s="27">
        <v>0.31043920718602475</v>
      </c>
      <c r="AC44" s="27">
        <v>0.28329189255288795</v>
      </c>
      <c r="AD44" s="27">
        <v>0.3121157665752388</v>
      </c>
      <c r="AE44" s="28">
        <v>0.33072602236337867</v>
      </c>
      <c r="AF44" s="12"/>
    </row>
    <row r="45" spans="1:32" ht="12.75">
      <c r="A45" s="7" t="s">
        <v>38</v>
      </c>
      <c r="B45" s="8">
        <v>140</v>
      </c>
      <c r="C45" s="22">
        <v>110</v>
      </c>
      <c r="D45" s="8">
        <v>100</v>
      </c>
      <c r="E45" s="22">
        <v>90</v>
      </c>
      <c r="F45" s="8">
        <v>90</v>
      </c>
      <c r="G45" s="8">
        <v>70</v>
      </c>
      <c r="H45" s="8">
        <v>80</v>
      </c>
      <c r="I45" s="8">
        <v>80</v>
      </c>
      <c r="J45" s="8">
        <v>40</v>
      </c>
      <c r="K45" s="8">
        <v>60</v>
      </c>
      <c r="L45" s="39">
        <v>0.11500805056353945</v>
      </c>
      <c r="M45" s="40">
        <v>0.09402570646172946</v>
      </c>
      <c r="N45" s="26">
        <v>0.08464983186219671</v>
      </c>
      <c r="O45" s="26">
        <v>0.07737458868750234</v>
      </c>
      <c r="P45" s="26">
        <v>0.07385939688766573</v>
      </c>
      <c r="Q45" s="26">
        <v>0.05911842603102535</v>
      </c>
      <c r="R45" s="26">
        <v>0.06666835447310902</v>
      </c>
      <c r="S45" s="26">
        <v>0.06643568353067815</v>
      </c>
      <c r="T45" s="26">
        <v>0.029248709296242625</v>
      </c>
      <c r="U45" s="26">
        <v>0.04557941799226808</v>
      </c>
      <c r="V45" s="25">
        <v>0.13616315898528844</v>
      </c>
      <c r="W45" s="26">
        <v>0.11193881998652772</v>
      </c>
      <c r="X45" s="27">
        <f t="shared" si="9"/>
        <v>0.10239606799098913</v>
      </c>
      <c r="Y45" s="27">
        <f t="shared" si="10"/>
        <v>0.10403421569760722</v>
      </c>
      <c r="Z45" s="27">
        <f t="shared" si="11"/>
        <v>0.12320328542094457</v>
      </c>
      <c r="AA45" s="27">
        <f t="shared" si="12"/>
        <v>0.11458503846783433</v>
      </c>
      <c r="AB45" s="27">
        <v>0.14511655247157368</v>
      </c>
      <c r="AC45" s="27">
        <v>0.16100762238617372</v>
      </c>
      <c r="AD45" s="27">
        <v>0.0827579684101012</v>
      </c>
      <c r="AE45" s="28">
        <v>0.14436453357131607</v>
      </c>
      <c r="AF45" s="12"/>
    </row>
    <row r="46" spans="1:32" ht="12.75">
      <c r="A46" s="7" t="s">
        <v>39</v>
      </c>
      <c r="B46" s="8">
        <v>230</v>
      </c>
      <c r="C46" s="22">
        <v>230</v>
      </c>
      <c r="D46" s="8">
        <v>200</v>
      </c>
      <c r="E46" s="22">
        <v>170</v>
      </c>
      <c r="F46" s="8">
        <v>150</v>
      </c>
      <c r="G46" s="8">
        <v>130</v>
      </c>
      <c r="H46" s="8">
        <v>70</v>
      </c>
      <c r="I46" s="8">
        <v>110</v>
      </c>
      <c r="J46" s="8">
        <v>80</v>
      </c>
      <c r="K46" s="8">
        <v>100</v>
      </c>
      <c r="L46" s="39">
        <v>0.19168008427256575</v>
      </c>
      <c r="M46" s="40">
        <v>0.1872193270255675</v>
      </c>
      <c r="N46" s="26">
        <v>0.16763986309964446</v>
      </c>
      <c r="O46" s="26">
        <v>0.13977345053226228</v>
      </c>
      <c r="P46" s="26">
        <v>0.12757532189687718</v>
      </c>
      <c r="Q46" s="26">
        <v>0.10556861791254527</v>
      </c>
      <c r="R46" s="26">
        <v>0.060761031924858856</v>
      </c>
      <c r="S46" s="26">
        <v>0.09334634015069967</v>
      </c>
      <c r="T46" s="26">
        <v>0.07019690231098231</v>
      </c>
      <c r="U46" s="26">
        <v>0.0787280856230085</v>
      </c>
      <c r="V46" s="25">
        <v>0.22693859830881408</v>
      </c>
      <c r="W46" s="26">
        <v>0.22288703094662599</v>
      </c>
      <c r="X46" s="27">
        <f t="shared" si="9"/>
        <v>0.20479213598197826</v>
      </c>
      <c r="Y46" s="27">
        <f t="shared" si="10"/>
        <v>0.19650907409548027</v>
      </c>
      <c r="Z46" s="27">
        <f t="shared" si="11"/>
        <v>0.20533880903490762</v>
      </c>
      <c r="AA46" s="27">
        <f t="shared" si="12"/>
        <v>0.21280078572597808</v>
      </c>
      <c r="AB46" s="27">
        <v>0.13225812377156082</v>
      </c>
      <c r="AC46" s="27">
        <v>0.2262258998084213</v>
      </c>
      <c r="AD46" s="27">
        <v>0.19861912418424288</v>
      </c>
      <c r="AE46" s="28">
        <v>0.2493569216231823</v>
      </c>
      <c r="AF46" s="12"/>
    </row>
    <row r="47" spans="1:32" ht="12.75">
      <c r="A47" s="7" t="s">
        <v>40</v>
      </c>
      <c r="B47" s="8">
        <v>280</v>
      </c>
      <c r="C47" s="22">
        <v>250</v>
      </c>
      <c r="D47" s="8">
        <v>200</v>
      </c>
      <c r="E47" s="22">
        <v>180</v>
      </c>
      <c r="F47" s="8">
        <v>150</v>
      </c>
      <c r="G47" s="8">
        <v>110</v>
      </c>
      <c r="H47" s="8">
        <v>130</v>
      </c>
      <c r="I47" s="8">
        <v>110</v>
      </c>
      <c r="J47" s="8">
        <v>100</v>
      </c>
      <c r="K47" s="8">
        <v>110</v>
      </c>
      <c r="L47" s="39">
        <v>0.22918270945632863</v>
      </c>
      <c r="M47" s="40">
        <v>0.21134981806441844</v>
      </c>
      <c r="N47" s="26">
        <v>0.16432026185014656</v>
      </c>
      <c r="O47" s="26">
        <v>0.1480932987782303</v>
      </c>
      <c r="P47" s="26">
        <v>0.1258966992403393</v>
      </c>
      <c r="Q47" s="26">
        <v>0.09121128587643912</v>
      </c>
      <c r="R47" s="26">
        <v>0.10801961231086019</v>
      </c>
      <c r="S47" s="26">
        <v>0.09166442411194833</v>
      </c>
      <c r="T47" s="26">
        <v>0.08189638602947935</v>
      </c>
      <c r="U47" s="26">
        <v>0.0878439692214621</v>
      </c>
      <c r="V47" s="25">
        <v>0.2713396284127125</v>
      </c>
      <c r="W47" s="26">
        <v>0.25161469271308</v>
      </c>
      <c r="X47" s="27">
        <f t="shared" si="9"/>
        <v>0.20479213598197826</v>
      </c>
      <c r="Y47" s="27">
        <f t="shared" si="10"/>
        <v>0.20806843139521444</v>
      </c>
      <c r="Z47" s="27">
        <f t="shared" si="11"/>
        <v>0.20533880903490762</v>
      </c>
      <c r="AA47" s="27">
        <f t="shared" si="12"/>
        <v>0.1800622033065968</v>
      </c>
      <c r="AB47" s="27">
        <v>0.2351255533716637</v>
      </c>
      <c r="AC47" s="27">
        <v>0.22214975746953086</v>
      </c>
      <c r="AD47" s="27">
        <v>0.23172231154828335</v>
      </c>
      <c r="AE47" s="28">
        <v>0.27822982833744553</v>
      </c>
      <c r="AF47" s="12"/>
    </row>
    <row r="48" spans="1:32" ht="12.75">
      <c r="A48" s="30" t="s">
        <v>41</v>
      </c>
      <c r="B48" s="8">
        <v>190</v>
      </c>
      <c r="C48" s="22">
        <v>150</v>
      </c>
      <c r="D48" s="8">
        <v>170</v>
      </c>
      <c r="E48" s="22">
        <v>140</v>
      </c>
      <c r="F48" s="8">
        <v>180</v>
      </c>
      <c r="G48" s="8">
        <v>210</v>
      </c>
      <c r="H48" s="8">
        <v>220</v>
      </c>
      <c r="I48" s="8">
        <v>240</v>
      </c>
      <c r="J48" s="8">
        <v>190</v>
      </c>
      <c r="K48" s="8">
        <v>180</v>
      </c>
      <c r="L48" s="39">
        <v>0.1583444174425543</v>
      </c>
      <c r="M48" s="40">
        <v>0.12231662699003744</v>
      </c>
      <c r="N48" s="26">
        <v>0.1444026543531591</v>
      </c>
      <c r="O48" s="26">
        <v>0.11481390579435831</v>
      </c>
      <c r="P48" s="26">
        <v>0.1544332844014829</v>
      </c>
      <c r="Q48" s="26">
        <v>0.1781998270363764</v>
      </c>
      <c r="R48" s="26">
        <v>0.18650261188046954</v>
      </c>
      <c r="S48" s="26">
        <v>0.20351184068891282</v>
      </c>
      <c r="T48" s="26">
        <v>0.15543599797431795</v>
      </c>
      <c r="U48" s="26">
        <v>0.1499977210291004</v>
      </c>
      <c r="V48" s="25">
        <v>0.18747101599423774</v>
      </c>
      <c r="W48" s="26">
        <v>0.14561952688512897</v>
      </c>
      <c r="X48" s="27">
        <f aca="true" t="shared" si="13" ref="X48:Z65">D48/D$5*100</f>
        <v>0.17407331558468153</v>
      </c>
      <c r="Y48" s="27">
        <f t="shared" si="13"/>
        <v>0.16183100219627788</v>
      </c>
      <c r="Z48" s="27">
        <f t="shared" si="13"/>
        <v>0.24640657084188913</v>
      </c>
      <c r="AA48" s="27">
        <f>G48/G$5*100</f>
        <v>0.34375511540350306</v>
      </c>
      <c r="AB48" s="27">
        <v>0.40595896324326314</v>
      </c>
      <c r="AC48" s="27">
        <v>0.4932132230057474</v>
      </c>
      <c r="AD48" s="27">
        <v>0.43979948926510926</v>
      </c>
      <c r="AE48" s="28">
        <v>0.4750905559346947</v>
      </c>
      <c r="AF48" s="12"/>
    </row>
    <row r="49" spans="1:32" ht="12.75">
      <c r="A49" s="30" t="s">
        <v>42</v>
      </c>
      <c r="B49" s="8">
        <v>80</v>
      </c>
      <c r="C49" s="22">
        <v>100</v>
      </c>
      <c r="D49" s="8">
        <v>100</v>
      </c>
      <c r="E49" s="22">
        <v>80</v>
      </c>
      <c r="F49" s="8">
        <v>80</v>
      </c>
      <c r="G49" s="8">
        <v>50</v>
      </c>
      <c r="H49" s="8">
        <v>60</v>
      </c>
      <c r="I49" s="8">
        <v>70</v>
      </c>
      <c r="J49" s="8">
        <v>50</v>
      </c>
      <c r="K49" s="8">
        <v>40</v>
      </c>
      <c r="L49" s="39">
        <v>0.06417115864777201</v>
      </c>
      <c r="M49" s="40">
        <v>0.07904816029968406</v>
      </c>
      <c r="N49" s="26">
        <v>0.08381993154982223</v>
      </c>
      <c r="O49" s="26">
        <v>0.06822275561693755</v>
      </c>
      <c r="P49" s="26">
        <v>0.06798421758978324</v>
      </c>
      <c r="Q49" s="26">
        <v>0.043071996108318474</v>
      </c>
      <c r="R49" s="26">
        <v>0.04641467716482274</v>
      </c>
      <c r="S49" s="26">
        <v>0.059708019375672765</v>
      </c>
      <c r="T49" s="26">
        <v>0.037605483380883375</v>
      </c>
      <c r="U49" s="26">
        <v>0.029833800867666373</v>
      </c>
      <c r="V49" s="25">
        <v>0.0759750959555595</v>
      </c>
      <c r="W49" s="26">
        <v>0.09410785751079763</v>
      </c>
      <c r="X49" s="27">
        <f t="shared" si="13"/>
        <v>0.10239606799098913</v>
      </c>
      <c r="Y49" s="27">
        <f t="shared" si="13"/>
        <v>0.09247485839787307</v>
      </c>
      <c r="Z49" s="27">
        <f t="shared" si="13"/>
        <v>0.10951403148528405</v>
      </c>
      <c r="AA49" s="27">
        <f>G49/G$5*100</f>
        <v>0.0818464560484531</v>
      </c>
      <c r="AB49" s="27">
        <v>0.10103051121438675</v>
      </c>
      <c r="AC49" s="27">
        <v>0.14470305303061182</v>
      </c>
      <c r="AD49" s="27">
        <v>0.1064031022415587</v>
      </c>
      <c r="AE49" s="28">
        <v>0.09449314924667962</v>
      </c>
      <c r="AF49" s="12"/>
    </row>
    <row r="50" spans="1:32" ht="12.75">
      <c r="A50" s="6"/>
      <c r="B50" s="8"/>
      <c r="C50" s="22"/>
      <c r="D50" s="8"/>
      <c r="E50" s="22"/>
      <c r="F50" s="8"/>
      <c r="G50" s="8"/>
      <c r="H50" s="8"/>
      <c r="I50" s="8"/>
      <c r="J50" s="8"/>
      <c r="K50" s="8"/>
      <c r="L50" s="39"/>
      <c r="M50" s="40"/>
      <c r="N50" s="26"/>
      <c r="O50" s="26"/>
      <c r="P50" s="26"/>
      <c r="Q50" s="26"/>
      <c r="R50" s="26"/>
      <c r="S50" s="26"/>
      <c r="T50" s="26"/>
      <c r="U50" s="26"/>
      <c r="V50" s="25"/>
      <c r="W50" s="26"/>
      <c r="X50" s="27"/>
      <c r="Y50" s="27"/>
      <c r="Z50" s="27"/>
      <c r="AA50" s="27"/>
      <c r="AB50" s="27"/>
      <c r="AC50" s="27"/>
      <c r="AD50" s="27"/>
      <c r="AE50" s="28"/>
      <c r="AF50" s="12"/>
    </row>
    <row r="51" spans="1:32" ht="12.75">
      <c r="A51" s="6" t="s">
        <v>43</v>
      </c>
      <c r="B51" s="8">
        <v>1260</v>
      </c>
      <c r="C51" s="22">
        <v>1210</v>
      </c>
      <c r="D51" s="8">
        <v>1500</v>
      </c>
      <c r="E51" s="22">
        <v>1230</v>
      </c>
      <c r="F51" s="8">
        <v>1180</v>
      </c>
      <c r="G51" s="8">
        <v>1040</v>
      </c>
      <c r="H51" s="8">
        <v>1020</v>
      </c>
      <c r="I51" s="8">
        <v>1070</v>
      </c>
      <c r="J51" s="8">
        <v>810</v>
      </c>
      <c r="K51" s="8">
        <v>820</v>
      </c>
      <c r="L51" s="39">
        <v>1.0459065467916089</v>
      </c>
      <c r="M51" s="40">
        <v>1.0101522800401732</v>
      </c>
      <c r="N51" s="26">
        <v>1.24734016949884</v>
      </c>
      <c r="O51" s="26">
        <v>1.0258372887278535</v>
      </c>
      <c r="P51" s="26">
        <v>0.989548056029067</v>
      </c>
      <c r="Q51" s="26">
        <v>0.8774863520890762</v>
      </c>
      <c r="R51" s="26">
        <v>0.8616251888233457</v>
      </c>
      <c r="S51" s="26">
        <v>0.8981431646932185</v>
      </c>
      <c r="T51" s="26">
        <v>0.6760630234474367</v>
      </c>
      <c r="U51" s="26">
        <v>0.6812051198117156</v>
      </c>
      <c r="V51" s="25">
        <v>1.2382953951198334</v>
      </c>
      <c r="W51" s="26">
        <v>1.202599358085351</v>
      </c>
      <c r="X51" s="27">
        <f t="shared" si="13"/>
        <v>1.5359410198648373</v>
      </c>
      <c r="Y51" s="27">
        <f t="shared" si="13"/>
        <v>1.4218009478672986</v>
      </c>
      <c r="Z51" s="27">
        <f t="shared" si="13"/>
        <v>1.6153319644079396</v>
      </c>
      <c r="AA51" s="27">
        <f aca="true" t="shared" si="14" ref="AA51:AA57">G51/G$5*100</f>
        <v>1.7024062858078246</v>
      </c>
      <c r="AB51" s="27">
        <v>1.8754936718161614</v>
      </c>
      <c r="AC51" s="27">
        <v>2.1766600089675134</v>
      </c>
      <c r="AD51" s="27">
        <v>1.9128913269649106</v>
      </c>
      <c r="AE51" s="28">
        <v>2.157593574465851</v>
      </c>
      <c r="AF51" s="12"/>
    </row>
    <row r="52" spans="1:32" ht="12.75">
      <c r="A52" s="9"/>
      <c r="B52" s="8"/>
      <c r="C52" s="22"/>
      <c r="D52" s="8"/>
      <c r="E52" s="22"/>
      <c r="F52" s="8"/>
      <c r="G52" s="8"/>
      <c r="H52" s="8"/>
      <c r="I52" s="8"/>
      <c r="J52" s="8"/>
      <c r="K52" s="8"/>
      <c r="L52" s="39"/>
      <c r="M52" s="40"/>
      <c r="N52" s="26">
        <v>0</v>
      </c>
      <c r="O52" s="26">
        <v>0</v>
      </c>
      <c r="P52" s="26">
        <v>0</v>
      </c>
      <c r="Q52" s="26">
        <v>0</v>
      </c>
      <c r="R52" s="26"/>
      <c r="S52" s="26"/>
      <c r="T52" s="26"/>
      <c r="U52" s="26"/>
      <c r="V52" s="25"/>
      <c r="W52" s="26"/>
      <c r="X52" s="27">
        <f t="shared" si="13"/>
        <v>0</v>
      </c>
      <c r="Y52" s="27">
        <f t="shared" si="13"/>
        <v>0</v>
      </c>
      <c r="Z52" s="27">
        <f t="shared" si="13"/>
        <v>0</v>
      </c>
      <c r="AA52" s="27">
        <f t="shared" si="14"/>
        <v>0</v>
      </c>
      <c r="AB52" s="27"/>
      <c r="AC52" s="27"/>
      <c r="AD52" s="27"/>
      <c r="AE52" s="28"/>
      <c r="AF52" s="12"/>
    </row>
    <row r="53" spans="1:32" ht="12.75">
      <c r="A53" s="9" t="s">
        <v>44</v>
      </c>
      <c r="B53" s="8">
        <v>1430</v>
      </c>
      <c r="C53" s="22">
        <v>1590</v>
      </c>
      <c r="D53" s="8">
        <v>1790</v>
      </c>
      <c r="E53" s="22">
        <v>1810</v>
      </c>
      <c r="F53" s="8">
        <v>1720</v>
      </c>
      <c r="G53" s="8">
        <v>1550</v>
      </c>
      <c r="H53" s="8">
        <v>1390</v>
      </c>
      <c r="I53" s="8">
        <v>1130</v>
      </c>
      <c r="J53" s="8">
        <v>850</v>
      </c>
      <c r="K53" s="8">
        <v>800</v>
      </c>
      <c r="L53" s="39">
        <v>1.1892499141606578</v>
      </c>
      <c r="M53" s="40">
        <v>1.3246807494431265</v>
      </c>
      <c r="N53" s="26">
        <v>1.4855215591503148</v>
      </c>
      <c r="O53" s="26">
        <v>1.5075565021694004</v>
      </c>
      <c r="P53" s="26">
        <v>1.4394189279812128</v>
      </c>
      <c r="Q53" s="26">
        <v>1.3107399600021619</v>
      </c>
      <c r="R53" s="26">
        <v>1.17133767099589</v>
      </c>
      <c r="S53" s="26">
        <v>0.9494416038751345</v>
      </c>
      <c r="T53" s="26">
        <v>0.7128328294198559</v>
      </c>
      <c r="U53" s="26">
        <v>0.6588297691609658</v>
      </c>
      <c r="V53" s="25">
        <v>1.408005999072512</v>
      </c>
      <c r="W53" s="26">
        <v>1.5770495700756826</v>
      </c>
      <c r="X53" s="27">
        <f t="shared" si="13"/>
        <v>1.8328896170387057</v>
      </c>
      <c r="Y53" s="27">
        <f t="shared" si="13"/>
        <v>2.0922436712518784</v>
      </c>
      <c r="Z53" s="27">
        <f t="shared" si="13"/>
        <v>2.354551676933607</v>
      </c>
      <c r="AA53" s="27">
        <f t="shared" si="14"/>
        <v>2.5372401375020464</v>
      </c>
      <c r="AB53" s="27">
        <v>2.549642719373978</v>
      </c>
      <c r="AC53" s="27">
        <v>2.3009823503036726</v>
      </c>
      <c r="AD53" s="27">
        <v>2.0169299158233236</v>
      </c>
      <c r="AE53" s="28">
        <v>2.0867237125308415</v>
      </c>
      <c r="AF53" s="12"/>
    </row>
    <row r="54" spans="1:32" ht="12.75">
      <c r="A54" s="6" t="s">
        <v>45</v>
      </c>
      <c r="B54" s="8">
        <v>400</v>
      </c>
      <c r="C54" s="22">
        <v>430</v>
      </c>
      <c r="D54" s="8">
        <v>430</v>
      </c>
      <c r="E54" s="22">
        <v>340</v>
      </c>
      <c r="F54" s="8">
        <v>350</v>
      </c>
      <c r="G54" s="8">
        <v>260</v>
      </c>
      <c r="H54" s="8">
        <v>250</v>
      </c>
      <c r="I54" s="8">
        <v>200</v>
      </c>
      <c r="J54" s="8">
        <v>170</v>
      </c>
      <c r="K54" s="8">
        <v>160</v>
      </c>
      <c r="L54" s="39">
        <v>0.3358568433123652</v>
      </c>
      <c r="M54" s="40">
        <v>0.3544685925017411</v>
      </c>
      <c r="N54" s="26">
        <v>0.35270763275915296</v>
      </c>
      <c r="O54" s="26">
        <v>0.282042855538315</v>
      </c>
      <c r="P54" s="26">
        <v>0.294598276222394</v>
      </c>
      <c r="Q54" s="26">
        <v>0.21704907842819307</v>
      </c>
      <c r="R54" s="26">
        <v>0.20844409563111302</v>
      </c>
      <c r="S54" s="26">
        <v>0.16819160387513457</v>
      </c>
      <c r="T54" s="26">
        <v>0.14457219166428498</v>
      </c>
      <c r="U54" s="26">
        <v>0.13259467052296164</v>
      </c>
      <c r="V54" s="25">
        <v>0.3976358918193569</v>
      </c>
      <c r="W54" s="26">
        <v>0.4219994452589452</v>
      </c>
      <c r="X54" s="27">
        <f t="shared" si="13"/>
        <v>0.4403030923612533</v>
      </c>
      <c r="Y54" s="27">
        <f t="shared" si="13"/>
        <v>0.39301814819096054</v>
      </c>
      <c r="Z54" s="27">
        <f t="shared" si="13"/>
        <v>0.4791238877481177</v>
      </c>
      <c r="AA54" s="27">
        <f t="shared" si="14"/>
        <v>0.42560157145195615</v>
      </c>
      <c r="AB54" s="27">
        <v>0.4537188412718823</v>
      </c>
      <c r="AC54" s="27">
        <v>0.40761423388904744</v>
      </c>
      <c r="AD54" s="27">
        <v>0.4090608152842145</v>
      </c>
      <c r="AE54" s="28">
        <v>0.41996955220746496</v>
      </c>
      <c r="AF54" s="12"/>
    </row>
    <row r="55" spans="1:32" ht="12.75">
      <c r="A55" s="6" t="s">
        <v>46</v>
      </c>
      <c r="B55" s="8">
        <v>680</v>
      </c>
      <c r="C55" s="22">
        <v>820</v>
      </c>
      <c r="D55" s="8">
        <v>1000</v>
      </c>
      <c r="E55" s="22">
        <v>1120</v>
      </c>
      <c r="F55" s="8">
        <v>1090</v>
      </c>
      <c r="G55" s="8">
        <v>1100</v>
      </c>
      <c r="H55" s="8">
        <v>990</v>
      </c>
      <c r="I55" s="8">
        <v>760</v>
      </c>
      <c r="J55" s="8">
        <v>530</v>
      </c>
      <c r="K55" s="8">
        <v>510</v>
      </c>
      <c r="L55" s="39">
        <v>0.5683731194516949</v>
      </c>
      <c r="M55" s="40">
        <v>0.6856387798625228</v>
      </c>
      <c r="N55" s="26">
        <v>0.8299003123744776</v>
      </c>
      <c r="O55" s="26">
        <v>0.9276630794254314</v>
      </c>
      <c r="P55" s="26">
        <v>0.918206593126208</v>
      </c>
      <c r="Q55" s="26">
        <v>0.9256256418571969</v>
      </c>
      <c r="R55" s="26">
        <v>0.832088576082095</v>
      </c>
      <c r="S55" s="26">
        <v>0.6366052206673842</v>
      </c>
      <c r="T55" s="26">
        <v>0.44374470389442383</v>
      </c>
      <c r="U55" s="26">
        <v>0.4193306455288663</v>
      </c>
      <c r="V55" s="25">
        <v>0.672922278463527</v>
      </c>
      <c r="W55" s="26">
        <v>0.8162618377778659</v>
      </c>
      <c r="X55" s="27">
        <f t="shared" si="13"/>
        <v>1.0239606799098915</v>
      </c>
      <c r="Y55" s="27">
        <f t="shared" si="13"/>
        <v>1.294648017570223</v>
      </c>
      <c r="Z55" s="27">
        <f t="shared" si="13"/>
        <v>1.4921286789869952</v>
      </c>
      <c r="AA55" s="27">
        <f t="shared" si="14"/>
        <v>1.8006220330659684</v>
      </c>
      <c r="AB55" s="27">
        <v>1.811201528316097</v>
      </c>
      <c r="AC55" s="27">
        <v>1.5428198752700444</v>
      </c>
      <c r="AD55" s="27">
        <v>1.2555566064503925</v>
      </c>
      <c r="AE55" s="28">
        <v>1.328153708856108</v>
      </c>
      <c r="AF55" s="12"/>
    </row>
    <row r="56" spans="1:32" ht="12.75">
      <c r="A56" s="6" t="s">
        <v>47</v>
      </c>
      <c r="B56" s="8">
        <v>0</v>
      </c>
      <c r="C56" s="22">
        <v>0</v>
      </c>
      <c r="D56" s="8">
        <v>0</v>
      </c>
      <c r="E56" s="22">
        <v>0</v>
      </c>
      <c r="F56" s="8">
        <v>10</v>
      </c>
      <c r="G56" s="8">
        <v>10</v>
      </c>
      <c r="H56" s="8">
        <v>10</v>
      </c>
      <c r="I56" s="8">
        <v>20</v>
      </c>
      <c r="J56" s="8">
        <v>10</v>
      </c>
      <c r="K56" s="8">
        <v>0</v>
      </c>
      <c r="L56" s="39">
        <v>0.0008333916707502859</v>
      </c>
      <c r="M56" s="40">
        <v>0</v>
      </c>
      <c r="N56" s="26">
        <v>0.0008299003123744776</v>
      </c>
      <c r="O56" s="26">
        <v>0.0033279392983871976</v>
      </c>
      <c r="P56" s="26">
        <v>0.004196556641344644</v>
      </c>
      <c r="Q56" s="26">
        <v>0.005067293659802173</v>
      </c>
      <c r="R56" s="26">
        <v>0.007595128990607357</v>
      </c>
      <c r="S56" s="26">
        <v>0.012614370290635092</v>
      </c>
      <c r="T56" s="26">
        <v>0.009192451493104827</v>
      </c>
      <c r="U56" s="26">
        <v>0.0016574333815370208</v>
      </c>
      <c r="V56" s="25">
        <v>0.0009866895578644092</v>
      </c>
      <c r="W56" s="26">
        <v>0</v>
      </c>
      <c r="X56" s="27">
        <f t="shared" si="13"/>
        <v>0</v>
      </c>
      <c r="Y56" s="27">
        <f t="shared" si="13"/>
        <v>0</v>
      </c>
      <c r="Z56" s="27">
        <f t="shared" si="13"/>
        <v>0.013689253935660506</v>
      </c>
      <c r="AA56" s="27">
        <f t="shared" si="14"/>
        <v>0.01636929120969062</v>
      </c>
      <c r="AB56" s="27">
        <v>0.016532265471445103</v>
      </c>
      <c r="AC56" s="27">
        <v>0.030571067541678553</v>
      </c>
      <c r="AD56" s="27">
        <v>0.026009647214603235</v>
      </c>
      <c r="AE56" s="28">
        <v>0.005249619402593312</v>
      </c>
      <c r="AF56" s="12"/>
    </row>
    <row r="57" spans="1:32" ht="12.75">
      <c r="A57" s="6" t="s">
        <v>48</v>
      </c>
      <c r="B57" s="8">
        <v>340</v>
      </c>
      <c r="C57" s="22">
        <v>340</v>
      </c>
      <c r="D57" s="8">
        <v>360</v>
      </c>
      <c r="E57" s="22">
        <v>350</v>
      </c>
      <c r="F57" s="8">
        <v>270</v>
      </c>
      <c r="G57" s="8">
        <v>190</v>
      </c>
      <c r="H57" s="8">
        <v>150</v>
      </c>
      <c r="I57" s="8">
        <v>160</v>
      </c>
      <c r="J57" s="8">
        <v>140</v>
      </c>
      <c r="K57" s="8">
        <v>130</v>
      </c>
      <c r="L57" s="39">
        <v>0.28418655972584744</v>
      </c>
      <c r="M57" s="40">
        <v>0.2845733770788626</v>
      </c>
      <c r="N57" s="26">
        <v>0.3020837137043098</v>
      </c>
      <c r="O57" s="26">
        <v>0.29452262790726697</v>
      </c>
      <c r="P57" s="26">
        <v>0.22241750199126614</v>
      </c>
      <c r="Q57" s="26">
        <v>0.16299794605696988</v>
      </c>
      <c r="R57" s="26">
        <v>0.12320987029207492</v>
      </c>
      <c r="S57" s="26">
        <v>0.13203040904198063</v>
      </c>
      <c r="T57" s="26">
        <v>0.11532348236804235</v>
      </c>
      <c r="U57" s="26">
        <v>0.10524701972760082</v>
      </c>
      <c r="V57" s="25">
        <v>0.3364611392317635</v>
      </c>
      <c r="W57" s="26">
        <v>0.33878828703887154</v>
      </c>
      <c r="X57" s="27">
        <f t="shared" si="13"/>
        <v>0.36862584476756094</v>
      </c>
      <c r="Y57" s="27">
        <f t="shared" si="13"/>
        <v>0.40457750549069466</v>
      </c>
      <c r="Z57" s="27">
        <f t="shared" si="13"/>
        <v>0.36960985626283366</v>
      </c>
      <c r="AA57" s="27">
        <f t="shared" si="14"/>
        <v>0.3110165329841218</v>
      </c>
      <c r="AB57" s="27">
        <v>0.26819008431455393</v>
      </c>
      <c r="AC57" s="27">
        <v>0.31997717360290223</v>
      </c>
      <c r="AD57" s="27">
        <v>0.3263028468741133</v>
      </c>
      <c r="AE57" s="28">
        <v>0.3333508320646753</v>
      </c>
      <c r="AF57" s="12"/>
    </row>
    <row r="58" spans="1:32" ht="12.75">
      <c r="A58" s="6"/>
      <c r="B58" s="8"/>
      <c r="C58" s="22"/>
      <c r="D58" s="8"/>
      <c r="E58" s="22"/>
      <c r="F58" s="8"/>
      <c r="G58" s="8"/>
      <c r="H58" s="8"/>
      <c r="I58" s="8"/>
      <c r="J58" s="8"/>
      <c r="K58" s="8"/>
      <c r="L58" s="39"/>
      <c r="M58" s="40"/>
      <c r="N58" s="26"/>
      <c r="O58" s="26"/>
      <c r="P58" s="26"/>
      <c r="Q58" s="26"/>
      <c r="R58" s="26"/>
      <c r="S58" s="26"/>
      <c r="T58" s="26"/>
      <c r="U58" s="26"/>
      <c r="V58" s="25"/>
      <c r="W58" s="26"/>
      <c r="X58" s="27"/>
      <c r="Y58" s="27"/>
      <c r="Z58" s="27"/>
      <c r="AA58" s="27"/>
      <c r="AB58" s="27"/>
      <c r="AC58" s="27"/>
      <c r="AD58" s="27"/>
      <c r="AE58" s="28"/>
      <c r="AF58" s="12"/>
    </row>
    <row r="59" spans="1:32" ht="12.75">
      <c r="A59" s="9" t="s">
        <v>49</v>
      </c>
      <c r="B59" s="8">
        <v>1420</v>
      </c>
      <c r="C59" s="22">
        <v>1380</v>
      </c>
      <c r="D59" s="8">
        <v>1270</v>
      </c>
      <c r="E59" s="22">
        <v>1290</v>
      </c>
      <c r="F59" s="8">
        <v>1230</v>
      </c>
      <c r="G59" s="8">
        <v>1050</v>
      </c>
      <c r="H59" s="8">
        <v>1120</v>
      </c>
      <c r="I59" s="8">
        <v>1070</v>
      </c>
      <c r="J59" s="8">
        <v>1130</v>
      </c>
      <c r="K59" s="8">
        <v>1140</v>
      </c>
      <c r="L59" s="39">
        <v>1.183416172465406</v>
      </c>
      <c r="M59" s="40">
        <v>1.1441181096006903</v>
      </c>
      <c r="N59" s="26">
        <v>1.0523135960908376</v>
      </c>
      <c r="O59" s="26">
        <v>1.0749243933790646</v>
      </c>
      <c r="P59" s="26">
        <v>1.0357101790838583</v>
      </c>
      <c r="Q59" s="26">
        <v>0.8901545862385817</v>
      </c>
      <c r="R59" s="26">
        <v>0.9460155109412053</v>
      </c>
      <c r="S59" s="26">
        <v>0.9015069967707212</v>
      </c>
      <c r="T59" s="26">
        <v>0.9418084393390126</v>
      </c>
      <c r="U59" s="26">
        <v>0.9472231775484073</v>
      </c>
      <c r="V59" s="25">
        <v>1.401099172167461</v>
      </c>
      <c r="W59" s="26">
        <v>1.3620874113404922</v>
      </c>
      <c r="X59" s="27">
        <f t="shared" si="13"/>
        <v>1.3004300634855621</v>
      </c>
      <c r="Y59" s="27">
        <f t="shared" si="13"/>
        <v>1.4911570916657033</v>
      </c>
      <c r="Z59" s="27">
        <f t="shared" si="13"/>
        <v>1.6837782340862424</v>
      </c>
      <c r="AA59" s="27">
        <f>G59/G$5*100</f>
        <v>1.7187755770175153</v>
      </c>
      <c r="AB59" s="27">
        <v>2.0591855103877736</v>
      </c>
      <c r="AC59" s="27">
        <v>2.184812293645294</v>
      </c>
      <c r="AD59" s="27">
        <v>2.6648065828052587</v>
      </c>
      <c r="AE59" s="28">
        <v>3.0001574885820776</v>
      </c>
      <c r="AF59" s="12"/>
    </row>
    <row r="60" spans="1:32" ht="12.75">
      <c r="A60" s="6" t="s">
        <v>50</v>
      </c>
      <c r="B60" s="8">
        <v>710</v>
      </c>
      <c r="C60" s="22">
        <v>600</v>
      </c>
      <c r="D60" s="8">
        <v>580</v>
      </c>
      <c r="E60" s="22">
        <v>530</v>
      </c>
      <c r="F60" s="8">
        <v>360</v>
      </c>
      <c r="G60" s="8">
        <v>320</v>
      </c>
      <c r="H60" s="8">
        <v>310</v>
      </c>
      <c r="I60" s="8">
        <v>280</v>
      </c>
      <c r="J60" s="8">
        <v>310</v>
      </c>
      <c r="K60" s="8">
        <v>300</v>
      </c>
      <c r="L60" s="39">
        <v>0.5892079112204521</v>
      </c>
      <c r="M60" s="40">
        <v>0.5000836246327381</v>
      </c>
      <c r="N60" s="26">
        <v>0.48217208148957147</v>
      </c>
      <c r="O60" s="26">
        <v>0.4376240177379164</v>
      </c>
      <c r="P60" s="26">
        <v>0.29879483286373865</v>
      </c>
      <c r="Q60" s="26">
        <v>0.26856656396951517</v>
      </c>
      <c r="R60" s="26">
        <v>0.25739048245947155</v>
      </c>
      <c r="S60" s="26">
        <v>0.23546824542518838</v>
      </c>
      <c r="T60" s="26">
        <v>0.25655296439847103</v>
      </c>
      <c r="U60" s="26">
        <v>0.2486150072305531</v>
      </c>
      <c r="V60" s="25">
        <v>0.6975895174101372</v>
      </c>
      <c r="W60" s="26">
        <v>0.5953560248840988</v>
      </c>
      <c r="X60" s="27">
        <f t="shared" si="13"/>
        <v>0.593897194347737</v>
      </c>
      <c r="Y60" s="27">
        <f t="shared" si="13"/>
        <v>0.6126459368859092</v>
      </c>
      <c r="Z60" s="27">
        <f t="shared" si="13"/>
        <v>0.49281314168377827</v>
      </c>
      <c r="AA60" s="27">
        <f>G60/G$5*100</f>
        <v>0.5238173187100998</v>
      </c>
      <c r="AB60" s="27">
        <v>0.5602601076434174</v>
      </c>
      <c r="AC60" s="27">
        <v>0.5706599274446664</v>
      </c>
      <c r="AD60" s="27">
        <v>0.7259056086257448</v>
      </c>
      <c r="AE60" s="28">
        <v>0.7874429103889968</v>
      </c>
      <c r="AF60" s="12"/>
    </row>
    <row r="61" spans="1:32" ht="12.75">
      <c r="A61" s="6" t="s">
        <v>51</v>
      </c>
      <c r="B61" s="8">
        <v>710</v>
      </c>
      <c r="C61" s="22">
        <v>770</v>
      </c>
      <c r="D61" s="8">
        <v>690</v>
      </c>
      <c r="E61" s="22">
        <v>770</v>
      </c>
      <c r="F61" s="8">
        <v>880</v>
      </c>
      <c r="G61" s="8">
        <v>740</v>
      </c>
      <c r="H61" s="8">
        <v>820</v>
      </c>
      <c r="I61" s="8">
        <v>790</v>
      </c>
      <c r="J61" s="8">
        <v>820</v>
      </c>
      <c r="K61" s="8">
        <v>840</v>
      </c>
      <c r="L61" s="39">
        <v>0.5942082612449537</v>
      </c>
      <c r="M61" s="40">
        <v>0.6440344849679522</v>
      </c>
      <c r="N61" s="26">
        <v>0.5701415146012662</v>
      </c>
      <c r="O61" s="26">
        <v>0.6373003756411483</v>
      </c>
      <c r="P61" s="26">
        <v>0.7369153462201196</v>
      </c>
      <c r="Q61" s="26">
        <v>0.6215880222690665</v>
      </c>
      <c r="R61" s="26">
        <v>0.6886250284817337</v>
      </c>
      <c r="S61" s="26">
        <v>0.6660387513455328</v>
      </c>
      <c r="T61" s="26">
        <v>0.6852554749405416</v>
      </c>
      <c r="U61" s="26">
        <v>0.6986081703178543</v>
      </c>
      <c r="V61" s="25">
        <v>0.7035096547573237</v>
      </c>
      <c r="W61" s="26">
        <v>0.7667313864563934</v>
      </c>
      <c r="X61" s="27">
        <f t="shared" si="13"/>
        <v>0.7065328691378251</v>
      </c>
      <c r="Y61" s="27">
        <f t="shared" si="13"/>
        <v>0.8900705120795284</v>
      </c>
      <c r="Z61" s="27">
        <f t="shared" si="13"/>
        <v>1.2046543463381247</v>
      </c>
      <c r="AA61" s="27">
        <f>G61/G$5*100</f>
        <v>1.2113275495171059</v>
      </c>
      <c r="AB61" s="27">
        <v>1.498925402744356</v>
      </c>
      <c r="AC61" s="27">
        <v>1.6141523662006279</v>
      </c>
      <c r="AD61" s="27">
        <v>1.9389009741795138</v>
      </c>
      <c r="AE61" s="28">
        <v>2.212714578193081</v>
      </c>
      <c r="AF61" s="12"/>
    </row>
    <row r="62" spans="1:32" ht="12.75">
      <c r="A62" s="9"/>
      <c r="B62" s="8"/>
      <c r="C62" s="22"/>
      <c r="D62" s="8"/>
      <c r="E62" s="22"/>
      <c r="F62" s="8"/>
      <c r="G62" s="8"/>
      <c r="H62" s="8"/>
      <c r="I62" s="8"/>
      <c r="J62" s="8"/>
      <c r="K62" s="8"/>
      <c r="L62" s="39"/>
      <c r="M62" s="40"/>
      <c r="N62" s="26"/>
      <c r="O62" s="26"/>
      <c r="P62" s="26"/>
      <c r="Q62" s="26"/>
      <c r="R62" s="26"/>
      <c r="S62" s="26"/>
      <c r="T62" s="26"/>
      <c r="U62" s="26"/>
      <c r="V62" s="25"/>
      <c r="W62" s="26"/>
      <c r="X62" s="27"/>
      <c r="Y62" s="27"/>
      <c r="Z62" s="27"/>
      <c r="AA62" s="27"/>
      <c r="AB62" s="27"/>
      <c r="AC62" s="27"/>
      <c r="AD62" s="27"/>
      <c r="AE62" s="28"/>
      <c r="AF62" s="12"/>
    </row>
    <row r="63" spans="1:32" ht="12.75">
      <c r="A63" s="9" t="s">
        <v>52</v>
      </c>
      <c r="B63" s="8">
        <v>1410</v>
      </c>
      <c r="C63" s="22">
        <v>1320</v>
      </c>
      <c r="D63" s="8">
        <v>1340</v>
      </c>
      <c r="E63" s="22">
        <v>1360</v>
      </c>
      <c r="F63" s="8">
        <v>1320</v>
      </c>
      <c r="G63" s="8">
        <v>1090</v>
      </c>
      <c r="H63" s="8">
        <v>1230</v>
      </c>
      <c r="I63" s="8">
        <v>1100</v>
      </c>
      <c r="J63" s="8">
        <v>890</v>
      </c>
      <c r="K63" s="8">
        <v>970</v>
      </c>
      <c r="L63" s="39">
        <v>1.1767490390994035</v>
      </c>
      <c r="M63" s="40">
        <v>1.0983533852166627</v>
      </c>
      <c r="N63" s="26">
        <v>1.113726219206549</v>
      </c>
      <c r="O63" s="26">
        <v>1.1306673766270505</v>
      </c>
      <c r="P63" s="26">
        <v>1.1053730193301792</v>
      </c>
      <c r="Q63" s="26">
        <v>0.9171801524241933</v>
      </c>
      <c r="R63" s="26">
        <v>1.0380009620496722</v>
      </c>
      <c r="S63" s="26">
        <v>0.9275766953713671</v>
      </c>
      <c r="T63" s="26">
        <v>0.7445885709414908</v>
      </c>
      <c r="U63" s="26">
        <v>0.8021977566639181</v>
      </c>
      <c r="V63" s="25">
        <v>1.3932056557045456</v>
      </c>
      <c r="W63" s="26">
        <v>1.3076039148868723</v>
      </c>
      <c r="X63" s="27">
        <f t="shared" si="13"/>
        <v>1.3721073110792545</v>
      </c>
      <c r="Y63" s="27">
        <f t="shared" si="13"/>
        <v>1.5720725927638421</v>
      </c>
      <c r="Z63" s="27">
        <f t="shared" si="13"/>
        <v>1.8069815195071868</v>
      </c>
      <c r="AA63" s="27">
        <f>G63/G$5*100</f>
        <v>1.7842527418562775</v>
      </c>
      <c r="AB63" s="27">
        <v>2.259409614430831</v>
      </c>
      <c r="AC63" s="27">
        <v>2.2479924998980967</v>
      </c>
      <c r="AD63" s="27">
        <v>2.106781424382862</v>
      </c>
      <c r="AE63" s="28">
        <v>2.540815790855163</v>
      </c>
      <c r="AF63" s="12"/>
    </row>
    <row r="64" spans="1:32" ht="12.75">
      <c r="A64" s="9"/>
      <c r="B64" s="8"/>
      <c r="C64" s="8"/>
      <c r="D64" s="8"/>
      <c r="E64" s="8"/>
      <c r="F64" s="8"/>
      <c r="G64" s="8"/>
      <c r="H64" s="8"/>
      <c r="I64" s="8"/>
      <c r="J64" s="8"/>
      <c r="K64" s="8"/>
      <c r="L64" s="39"/>
      <c r="M64" s="40"/>
      <c r="N64" s="26"/>
      <c r="O64" s="26"/>
      <c r="P64" s="26"/>
      <c r="Q64" s="26"/>
      <c r="R64" s="26"/>
      <c r="S64" s="26"/>
      <c r="T64" s="26"/>
      <c r="U64" s="26"/>
      <c r="V64" s="25"/>
      <c r="W64" s="26"/>
      <c r="X64" s="27"/>
      <c r="Y64" s="27"/>
      <c r="Z64" s="27"/>
      <c r="AA64" s="27"/>
      <c r="AB64" s="27"/>
      <c r="AC64" s="27"/>
      <c r="AD64" s="27"/>
      <c r="AE64" s="28"/>
      <c r="AF64" s="12"/>
    </row>
    <row r="65" spans="1:32" ht="12.75">
      <c r="A65" s="31" t="s">
        <v>53</v>
      </c>
      <c r="B65" s="10">
        <v>390</v>
      </c>
      <c r="C65" s="10">
        <v>350</v>
      </c>
      <c r="D65" s="10">
        <v>390</v>
      </c>
      <c r="E65" s="10">
        <v>270</v>
      </c>
      <c r="F65" s="10">
        <v>440</v>
      </c>
      <c r="G65" s="10">
        <v>230</v>
      </c>
      <c r="H65" s="10">
        <v>230</v>
      </c>
      <c r="I65" s="10">
        <v>250</v>
      </c>
      <c r="J65" s="10">
        <v>260</v>
      </c>
      <c r="K65" s="10">
        <v>210</v>
      </c>
      <c r="L65" s="41">
        <v>0.3233559682511109</v>
      </c>
      <c r="M65" s="42">
        <v>0.29039797836410247</v>
      </c>
      <c r="N65" s="33">
        <v>0.3211714208889228</v>
      </c>
      <c r="O65" s="33">
        <v>0.22297193299194223</v>
      </c>
      <c r="P65" s="33">
        <v>0.37097560709486654</v>
      </c>
      <c r="Q65" s="33">
        <v>0.1900235122425815</v>
      </c>
      <c r="R65" s="33">
        <v>0.18987822476518393</v>
      </c>
      <c r="S65" s="33">
        <v>0.20603471474703983</v>
      </c>
      <c r="T65" s="33">
        <v>0.2172761262006595</v>
      </c>
      <c r="U65" s="33">
        <v>0.1740305050613872</v>
      </c>
      <c r="V65" s="32">
        <v>0.3828355484513908</v>
      </c>
      <c r="W65" s="33">
        <v>0.34572255022387766</v>
      </c>
      <c r="X65" s="34">
        <f t="shared" si="13"/>
        <v>0.39934466516485767</v>
      </c>
      <c r="Y65" s="34">
        <f t="shared" si="13"/>
        <v>0.31210264709282165</v>
      </c>
      <c r="Z65" s="34">
        <f t="shared" si="13"/>
        <v>0.6023271731690624</v>
      </c>
      <c r="AA65" s="34">
        <f>G65/G$5*100</f>
        <v>0.3764936978228843</v>
      </c>
      <c r="AB65" s="34">
        <v>0.41330663678612756</v>
      </c>
      <c r="AC65" s="34">
        <v>0.49932743651408307</v>
      </c>
      <c r="AD65" s="34">
        <v>0.6147734796178946</v>
      </c>
      <c r="AE65" s="35">
        <v>0.5512100372722978</v>
      </c>
      <c r="AF65" s="12"/>
    </row>
    <row r="66" spans="1:32" ht="12.75">
      <c r="A66" s="13"/>
      <c r="B66" s="13"/>
      <c r="C66" s="13"/>
      <c r="D66" s="566"/>
      <c r="E66" s="566"/>
      <c r="F66" s="566"/>
      <c r="G66" s="566"/>
      <c r="H66" s="566"/>
      <c r="I66" s="566"/>
      <c r="J66" s="566"/>
      <c r="K66" s="566"/>
      <c r="L66" s="45"/>
      <c r="M66" s="45"/>
      <c r="N66" s="4"/>
      <c r="O66" s="4"/>
      <c r="P66" s="4"/>
      <c r="Q66" s="4"/>
      <c r="R66" s="4"/>
      <c r="S66" s="4"/>
      <c r="T66" s="4"/>
      <c r="U66" s="4"/>
      <c r="V66" s="4"/>
      <c r="W66" s="4"/>
      <c r="X66" s="4"/>
      <c r="Y66" s="4"/>
      <c r="Z66" s="4"/>
      <c r="AA66" s="4"/>
      <c r="AB66" s="4"/>
      <c r="AC66" s="4"/>
      <c r="AD66" s="4"/>
      <c r="AE66" s="4"/>
      <c r="AF66" s="12"/>
    </row>
    <row r="67" spans="1:32" ht="12.75">
      <c r="A67" s="441" t="s">
        <v>54</v>
      </c>
      <c r="B67" s="549" t="s">
        <v>121</v>
      </c>
      <c r="C67" s="549"/>
      <c r="D67" s="549"/>
      <c r="E67" s="549"/>
      <c r="F67" s="549"/>
      <c r="G67" s="549"/>
      <c r="H67" s="549"/>
      <c r="I67" s="549"/>
      <c r="J67" s="549"/>
      <c r="K67" s="549"/>
      <c r="L67" s="4"/>
      <c r="M67" s="4"/>
      <c r="N67" s="4"/>
      <c r="O67" s="4"/>
      <c r="P67" s="4"/>
      <c r="Q67" s="4"/>
      <c r="R67" s="4"/>
      <c r="S67" s="4"/>
      <c r="T67" s="4"/>
      <c r="U67" s="4"/>
      <c r="V67" s="4"/>
      <c r="W67" s="4"/>
      <c r="X67" s="4"/>
      <c r="Y67" s="4"/>
      <c r="Z67" s="4"/>
      <c r="AA67" s="4"/>
      <c r="AB67" s="4"/>
      <c r="AC67" s="4"/>
      <c r="AD67" s="4"/>
      <c r="AE67" s="4"/>
      <c r="AF67" s="12"/>
    </row>
    <row r="68" spans="1:32" ht="12.75">
      <c r="A68" s="441" t="s">
        <v>55</v>
      </c>
      <c r="B68" s="523" t="s">
        <v>164</v>
      </c>
      <c r="C68" s="523"/>
      <c r="D68" s="523"/>
      <c r="E68" s="523"/>
      <c r="F68" s="523"/>
      <c r="G68" s="523"/>
      <c r="H68" s="523"/>
      <c r="I68" s="523"/>
      <c r="J68" s="523"/>
      <c r="K68" s="523"/>
      <c r="L68" s="4"/>
      <c r="M68" s="4"/>
      <c r="N68" s="4"/>
      <c r="O68" s="4"/>
      <c r="P68" s="4"/>
      <c r="Q68" s="4"/>
      <c r="R68" s="4"/>
      <c r="S68" s="4"/>
      <c r="T68" s="4"/>
      <c r="U68" s="4"/>
      <c r="V68" s="4"/>
      <c r="W68" s="4"/>
      <c r="X68" s="4"/>
      <c r="Y68" s="4"/>
      <c r="Z68" s="4"/>
      <c r="AA68" s="4"/>
      <c r="AB68" s="4"/>
      <c r="AC68" s="4"/>
      <c r="AD68" s="4"/>
      <c r="AE68" s="4"/>
      <c r="AF68" s="12"/>
    </row>
    <row r="69" spans="1:32" ht="12.75">
      <c r="A69" s="441" t="s">
        <v>56</v>
      </c>
      <c r="B69" s="548" t="s">
        <v>70</v>
      </c>
      <c r="C69" s="548"/>
      <c r="D69" s="548"/>
      <c r="E69" s="548"/>
      <c r="F69" s="548"/>
      <c r="G69" s="548"/>
      <c r="H69" s="548"/>
      <c r="I69" s="548"/>
      <c r="J69" s="548"/>
      <c r="K69" s="548"/>
      <c r="L69" s="4"/>
      <c r="M69" s="4"/>
      <c r="N69" s="4"/>
      <c r="O69" s="4"/>
      <c r="P69" s="4"/>
      <c r="Q69" s="4"/>
      <c r="R69" s="4"/>
      <c r="S69" s="4"/>
      <c r="T69" s="4"/>
      <c r="U69" s="4"/>
      <c r="V69" s="4"/>
      <c r="W69" s="4"/>
      <c r="X69" s="4"/>
      <c r="Y69" s="4"/>
      <c r="Z69" s="4"/>
      <c r="AA69" s="4"/>
      <c r="AB69" s="4"/>
      <c r="AC69" s="4"/>
      <c r="AD69" s="4"/>
      <c r="AE69" s="4"/>
      <c r="AF69" s="12"/>
    </row>
    <row r="70" spans="1:32" ht="12.75">
      <c r="A70" s="217" t="s">
        <v>212</v>
      </c>
      <c r="B70" s="4"/>
      <c r="C70" s="4"/>
      <c r="D70" s="4"/>
      <c r="E70" s="4"/>
      <c r="F70" s="11"/>
      <c r="G70" s="4"/>
      <c r="H70" s="4"/>
      <c r="I70" s="4"/>
      <c r="J70" s="4"/>
      <c r="K70" s="4"/>
      <c r="L70" s="4"/>
      <c r="M70" s="4"/>
      <c r="N70" s="4"/>
      <c r="O70" s="4"/>
      <c r="P70" s="4"/>
      <c r="Q70" s="4"/>
      <c r="R70" s="4"/>
      <c r="S70" s="4"/>
      <c r="T70" s="4"/>
      <c r="U70" s="4"/>
      <c r="V70" s="4"/>
      <c r="W70" s="4"/>
      <c r="X70" s="4"/>
      <c r="Y70" s="4"/>
      <c r="Z70" s="4"/>
      <c r="AA70" s="4"/>
      <c r="AB70" s="4"/>
      <c r="AC70" s="4"/>
      <c r="AD70" s="4"/>
      <c r="AE70" s="4"/>
      <c r="AF70" s="12"/>
    </row>
    <row r="71" spans="1:31" ht="12.75">
      <c r="A71" s="442"/>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row>
    <row r="72" spans="1:31" ht="12.75">
      <c r="A72" s="442"/>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row>
  </sheetData>
  <sheetProtection/>
  <mergeCells count="7">
    <mergeCell ref="D66:K66"/>
    <mergeCell ref="B4:K4"/>
    <mergeCell ref="L4:U4"/>
    <mergeCell ref="V4:AE4"/>
    <mergeCell ref="B69:K69"/>
    <mergeCell ref="B68:K68"/>
    <mergeCell ref="B67:K6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3" r:id="rId1"/>
</worksheet>
</file>

<file path=xl/worksheets/sheet14.xml><?xml version="1.0" encoding="utf-8"?>
<worksheet xmlns="http://schemas.openxmlformats.org/spreadsheetml/2006/main" xmlns:r="http://schemas.openxmlformats.org/officeDocument/2006/relationships">
  <sheetPr>
    <pageSetUpPr fitToPage="1"/>
  </sheetPr>
  <dimension ref="A1:AR143"/>
  <sheetViews>
    <sheetView zoomScalePageLayoutView="0" workbookViewId="0" topLeftCell="A1">
      <selection activeCell="A1" sqref="A1"/>
    </sheetView>
  </sheetViews>
  <sheetFormatPr defaultColWidth="9.140625" defaultRowHeight="12.75" customHeight="1"/>
  <cols>
    <col min="1" max="1" width="49.57421875" style="302" customWidth="1"/>
    <col min="2" max="3" width="10.7109375" style="302" customWidth="1"/>
    <col min="4" max="4" width="10.7109375" style="301" customWidth="1"/>
    <col min="5" max="6" width="10.7109375" style="302" customWidth="1"/>
    <col min="7" max="7" width="10.7109375" style="301" customWidth="1"/>
    <col min="8" max="9" width="10.7109375" style="302" customWidth="1"/>
    <col min="10" max="11" width="10.7109375" style="301" customWidth="1"/>
    <col min="12" max="20" width="7.7109375" style="301" customWidth="1"/>
    <col min="21" max="21" width="8.57421875" style="301" customWidth="1"/>
    <col min="22" max="23" width="7.7109375" style="303" customWidth="1"/>
    <col min="24" max="29" width="7.7109375" style="302" customWidth="1"/>
    <col min="30" max="30" width="7.7109375" style="301" customWidth="1"/>
    <col min="31" max="31" width="8.00390625" style="301" customWidth="1"/>
    <col min="32" max="33" width="7.7109375" style="301" customWidth="1"/>
    <col min="34" max="39" width="7.7109375" style="302" customWidth="1"/>
    <col min="40" max="40" width="7.7109375" style="301" customWidth="1"/>
    <col min="41" max="41" width="7.140625" style="301" customWidth="1"/>
    <col min="42" max="16384" width="9.140625" style="302" customWidth="1"/>
  </cols>
  <sheetData>
    <row r="1" spans="1:3" ht="12.75" customHeight="1">
      <c r="A1" s="299" t="s">
        <v>130</v>
      </c>
      <c r="B1" s="300" t="s">
        <v>193</v>
      </c>
      <c r="C1" s="299"/>
    </row>
    <row r="2" spans="1:3" ht="12.75" customHeight="1">
      <c r="A2" s="299"/>
      <c r="B2" s="300"/>
      <c r="C2" s="299"/>
    </row>
    <row r="3" spans="1:41" ht="12.75" customHeight="1">
      <c r="A3" s="304"/>
      <c r="B3" s="305">
        <v>2005</v>
      </c>
      <c r="C3" s="306">
        <v>2006</v>
      </c>
      <c r="D3" s="306">
        <v>2007</v>
      </c>
      <c r="E3" s="306">
        <v>2008</v>
      </c>
      <c r="F3" s="306">
        <v>2009</v>
      </c>
      <c r="G3" s="306">
        <v>2010</v>
      </c>
      <c r="H3" s="254">
        <v>2011</v>
      </c>
      <c r="I3" s="254" t="s">
        <v>170</v>
      </c>
      <c r="J3" s="254" t="s">
        <v>171</v>
      </c>
      <c r="K3" s="256" t="s">
        <v>202</v>
      </c>
      <c r="L3" s="306">
        <v>2005</v>
      </c>
      <c r="M3" s="306">
        <v>2006</v>
      </c>
      <c r="N3" s="306">
        <v>2007</v>
      </c>
      <c r="O3" s="306">
        <v>2008</v>
      </c>
      <c r="P3" s="306">
        <v>2009</v>
      </c>
      <c r="Q3" s="306">
        <v>2010</v>
      </c>
      <c r="R3" s="254">
        <v>2011</v>
      </c>
      <c r="S3" s="254" t="s">
        <v>170</v>
      </c>
      <c r="T3" s="254" t="s">
        <v>171</v>
      </c>
      <c r="U3" s="256" t="s">
        <v>202</v>
      </c>
      <c r="V3" s="305">
        <v>2005</v>
      </c>
      <c r="W3" s="306">
        <v>2006</v>
      </c>
      <c r="X3" s="306">
        <v>2007</v>
      </c>
      <c r="Y3" s="306">
        <v>2008</v>
      </c>
      <c r="Z3" s="306">
        <v>2009</v>
      </c>
      <c r="AA3" s="306">
        <v>2010</v>
      </c>
      <c r="AB3" s="254">
        <v>2011</v>
      </c>
      <c r="AC3" s="254" t="s">
        <v>170</v>
      </c>
      <c r="AD3" s="254" t="s">
        <v>202</v>
      </c>
      <c r="AE3" s="256" t="s">
        <v>202</v>
      </c>
      <c r="AF3" s="305">
        <v>2005</v>
      </c>
      <c r="AG3" s="306">
        <v>2006</v>
      </c>
      <c r="AH3" s="306">
        <v>2007</v>
      </c>
      <c r="AI3" s="306">
        <v>2008</v>
      </c>
      <c r="AJ3" s="306">
        <v>2009</v>
      </c>
      <c r="AK3" s="306">
        <v>2010</v>
      </c>
      <c r="AL3" s="254">
        <v>2011</v>
      </c>
      <c r="AM3" s="254" t="s">
        <v>170</v>
      </c>
      <c r="AN3" s="254" t="s">
        <v>171</v>
      </c>
      <c r="AO3" s="256" t="s">
        <v>202</v>
      </c>
    </row>
    <row r="4" spans="1:41" ht="12.75" customHeight="1">
      <c r="A4" s="304"/>
      <c r="B4" s="550" t="s">
        <v>181</v>
      </c>
      <c r="C4" s="551"/>
      <c r="D4" s="551"/>
      <c r="E4" s="551"/>
      <c r="F4" s="551"/>
      <c r="G4" s="551"/>
      <c r="H4" s="551"/>
      <c r="I4" s="551"/>
      <c r="J4" s="551"/>
      <c r="K4" s="552"/>
      <c r="L4" s="553" t="s">
        <v>119</v>
      </c>
      <c r="M4" s="554"/>
      <c r="N4" s="554"/>
      <c r="O4" s="554"/>
      <c r="P4" s="554"/>
      <c r="Q4" s="554"/>
      <c r="R4" s="554"/>
      <c r="S4" s="554"/>
      <c r="T4" s="554"/>
      <c r="U4" s="555"/>
      <c r="V4" s="550" t="s">
        <v>113</v>
      </c>
      <c r="W4" s="551"/>
      <c r="X4" s="551"/>
      <c r="Y4" s="551"/>
      <c r="Z4" s="551"/>
      <c r="AA4" s="551"/>
      <c r="AB4" s="551"/>
      <c r="AC4" s="551"/>
      <c r="AD4" s="551"/>
      <c r="AE4" s="552"/>
      <c r="AF4" s="544" t="s">
        <v>2</v>
      </c>
      <c r="AG4" s="545"/>
      <c r="AH4" s="545"/>
      <c r="AI4" s="545"/>
      <c r="AJ4" s="545"/>
      <c r="AK4" s="545"/>
      <c r="AL4" s="545"/>
      <c r="AM4" s="545"/>
      <c r="AN4" s="545"/>
      <c r="AO4" s="546"/>
    </row>
    <row r="5" spans="1:41" ht="12.75" customHeight="1">
      <c r="A5" s="308" t="s">
        <v>198</v>
      </c>
      <c r="B5" s="309">
        <v>52860</v>
      </c>
      <c r="C5" s="490">
        <v>52650</v>
      </c>
      <c r="D5" s="311">
        <v>52660</v>
      </c>
      <c r="E5" s="311">
        <v>47710</v>
      </c>
      <c r="F5" s="311">
        <v>44240</v>
      </c>
      <c r="G5" s="311">
        <v>37510</v>
      </c>
      <c r="H5" s="311">
        <v>33850</v>
      </c>
      <c r="I5" s="311">
        <v>30360</v>
      </c>
      <c r="J5" s="311">
        <v>25880</v>
      </c>
      <c r="K5" s="313">
        <v>23280</v>
      </c>
      <c r="L5" s="312">
        <f>B5/$D5*100</f>
        <v>100.3797949107482</v>
      </c>
      <c r="M5" s="311">
        <f aca="true" t="shared" si="0" ref="M5:U5">C5/$D5*100</f>
        <v>99.98101025446259</v>
      </c>
      <c r="N5" s="311">
        <f t="shared" si="0"/>
        <v>100</v>
      </c>
      <c r="O5" s="311">
        <f t="shared" si="0"/>
        <v>90.60007595898215</v>
      </c>
      <c r="P5" s="311">
        <f t="shared" si="0"/>
        <v>84.01063425750095</v>
      </c>
      <c r="Q5" s="311">
        <f t="shared" si="0"/>
        <v>71.23053551082415</v>
      </c>
      <c r="R5" s="311">
        <f t="shared" si="0"/>
        <v>64.28028864413217</v>
      </c>
      <c r="S5" s="311">
        <f t="shared" si="0"/>
        <v>57.65286745157615</v>
      </c>
      <c r="T5" s="311">
        <f t="shared" si="0"/>
        <v>49.145461450816555</v>
      </c>
      <c r="U5" s="313">
        <f t="shared" si="0"/>
        <v>44.208127611090006</v>
      </c>
      <c r="V5" s="314">
        <v>42.250941097810056</v>
      </c>
      <c r="W5" s="315">
        <v>42.22218529841818</v>
      </c>
      <c r="X5" s="315">
        <v>42.38268203766537</v>
      </c>
      <c r="Y5" s="315">
        <v>38.672537822449215</v>
      </c>
      <c r="Z5" s="315">
        <v>36.10622512113368</v>
      </c>
      <c r="AA5" s="315">
        <v>30.81115566127417</v>
      </c>
      <c r="AB5" s="315">
        <v>27.666839528289813</v>
      </c>
      <c r="AC5" s="315">
        <v>24.650981402970235</v>
      </c>
      <c r="AD5" s="315">
        <v>20.76076841265621</v>
      </c>
      <c r="AE5" s="476">
        <v>18.647083535836963</v>
      </c>
      <c r="AF5" s="318">
        <v>100</v>
      </c>
      <c r="AG5" s="319">
        <v>100</v>
      </c>
      <c r="AH5" s="319">
        <v>100</v>
      </c>
      <c r="AI5" s="319">
        <v>100</v>
      </c>
      <c r="AJ5" s="319">
        <v>100</v>
      </c>
      <c r="AK5" s="319">
        <v>100</v>
      </c>
      <c r="AL5" s="319">
        <v>100</v>
      </c>
      <c r="AM5" s="319">
        <v>100</v>
      </c>
      <c r="AN5" s="319">
        <v>100</v>
      </c>
      <c r="AO5" s="320">
        <v>100</v>
      </c>
    </row>
    <row r="6" spans="1:44" ht="12.75" customHeight="1">
      <c r="A6" s="321"/>
      <c r="B6" s="322"/>
      <c r="C6" s="322"/>
      <c r="D6" s="323"/>
      <c r="E6" s="323"/>
      <c r="F6" s="323"/>
      <c r="G6" s="323"/>
      <c r="H6" s="323"/>
      <c r="I6" s="323"/>
      <c r="J6" s="323"/>
      <c r="K6" s="323"/>
      <c r="L6" s="324"/>
      <c r="M6" s="323"/>
      <c r="N6" s="323"/>
      <c r="O6" s="323"/>
      <c r="P6" s="323"/>
      <c r="Q6" s="323"/>
      <c r="R6" s="323"/>
      <c r="S6" s="323"/>
      <c r="T6" s="323"/>
      <c r="U6" s="323"/>
      <c r="V6" s="477"/>
      <c r="W6" s="478"/>
      <c r="X6" s="478"/>
      <c r="Y6" s="478"/>
      <c r="Z6" s="478"/>
      <c r="AA6" s="478"/>
      <c r="AB6" s="478"/>
      <c r="AC6" s="478"/>
      <c r="AD6" s="478"/>
      <c r="AE6" s="479"/>
      <c r="AF6" s="326"/>
      <c r="AG6" s="326"/>
      <c r="AH6" s="326"/>
      <c r="AI6" s="326"/>
      <c r="AJ6" s="326"/>
      <c r="AK6" s="326"/>
      <c r="AL6" s="326"/>
      <c r="AM6" s="326"/>
      <c r="AN6" s="326"/>
      <c r="AO6" s="327"/>
      <c r="AR6" s="307"/>
    </row>
    <row r="7" spans="1:41" ht="12.75" customHeight="1">
      <c r="A7" s="328" t="s">
        <v>3</v>
      </c>
      <c r="B7" s="329">
        <v>50410</v>
      </c>
      <c r="C7" s="322">
        <v>50250</v>
      </c>
      <c r="D7" s="323">
        <v>50100</v>
      </c>
      <c r="E7" s="323">
        <v>45050</v>
      </c>
      <c r="F7" s="323">
        <v>41650</v>
      </c>
      <c r="G7" s="323">
        <v>35280</v>
      </c>
      <c r="H7" s="323">
        <v>31510</v>
      </c>
      <c r="I7" s="323">
        <v>28260</v>
      </c>
      <c r="J7" s="323">
        <v>24030</v>
      </c>
      <c r="K7" s="323">
        <v>21360</v>
      </c>
      <c r="L7" s="324">
        <f aca="true" t="shared" si="1" ref="L7:U7">B7/$D7*100</f>
        <v>100.6187624750499</v>
      </c>
      <c r="M7" s="323">
        <f t="shared" si="1"/>
        <v>100.2994011976048</v>
      </c>
      <c r="N7" s="323">
        <f t="shared" si="1"/>
        <v>100</v>
      </c>
      <c r="O7" s="323">
        <f t="shared" si="1"/>
        <v>89.92015968063872</v>
      </c>
      <c r="P7" s="323">
        <f t="shared" si="1"/>
        <v>83.13373253493013</v>
      </c>
      <c r="Q7" s="323">
        <f t="shared" si="1"/>
        <v>70.4191616766467</v>
      </c>
      <c r="R7" s="323">
        <f t="shared" si="1"/>
        <v>62.8942115768463</v>
      </c>
      <c r="S7" s="323">
        <f t="shared" si="1"/>
        <v>56.40718562874252</v>
      </c>
      <c r="T7" s="323">
        <f t="shared" si="1"/>
        <v>47.964071856287426</v>
      </c>
      <c r="U7" s="323">
        <f t="shared" si="1"/>
        <v>42.634730538922156</v>
      </c>
      <c r="V7" s="477">
        <v>40.35917005206534</v>
      </c>
      <c r="W7" s="478">
        <v>40.358733218131064</v>
      </c>
      <c r="X7" s="478">
        <v>40.36133367451722</v>
      </c>
      <c r="Y7" s="478">
        <v>36.5383084535426</v>
      </c>
      <c r="Z7" s="478">
        <v>34.003399918584</v>
      </c>
      <c r="AA7" s="478">
        <v>28.971595398141847</v>
      </c>
      <c r="AB7" s="478">
        <v>25.772657781130246</v>
      </c>
      <c r="AC7" s="478">
        <v>22.942083248948467</v>
      </c>
      <c r="AD7" s="478">
        <v>19.258508375432065</v>
      </c>
      <c r="AE7" s="480">
        <v>17.102564313780405</v>
      </c>
      <c r="AF7" s="326">
        <v>95.37087834131023</v>
      </c>
      <c r="AG7" s="326">
        <v>95.44004254187716</v>
      </c>
      <c r="AH7" s="326">
        <v>95.13672616786934</v>
      </c>
      <c r="AI7" s="326">
        <v>94.40823255716472</v>
      </c>
      <c r="AJ7" s="326">
        <v>94.13014488167619</v>
      </c>
      <c r="AK7" s="326">
        <v>94.0528869222157</v>
      </c>
      <c r="AL7" s="326">
        <v>93.09621576910578</v>
      </c>
      <c r="AM7" s="326">
        <v>93.06346958268831</v>
      </c>
      <c r="AN7" s="326">
        <v>92.82540663756134</v>
      </c>
      <c r="AO7" s="327">
        <v>91.73109965635739</v>
      </c>
    </row>
    <row r="8" spans="1:41" s="331" customFormat="1" ht="12.75" customHeight="1">
      <c r="A8" s="321"/>
      <c r="B8" s="322"/>
      <c r="C8" s="322"/>
      <c r="D8" s="323"/>
      <c r="E8" s="323"/>
      <c r="F8" s="323"/>
      <c r="G8" s="323"/>
      <c r="H8" s="323"/>
      <c r="I8" s="323"/>
      <c r="J8" s="323"/>
      <c r="K8" s="323"/>
      <c r="L8" s="324"/>
      <c r="M8" s="323"/>
      <c r="N8" s="323"/>
      <c r="O8" s="323"/>
      <c r="P8" s="323"/>
      <c r="Q8" s="323"/>
      <c r="R8" s="323"/>
      <c r="S8" s="323"/>
      <c r="T8" s="323"/>
      <c r="U8" s="323"/>
      <c r="V8" s="477"/>
      <c r="W8" s="478"/>
      <c r="X8" s="478"/>
      <c r="Y8" s="478"/>
      <c r="Z8" s="478"/>
      <c r="AA8" s="478"/>
      <c r="AB8" s="478"/>
      <c r="AC8" s="478"/>
      <c r="AD8" s="478"/>
      <c r="AE8" s="480"/>
      <c r="AF8" s="326"/>
      <c r="AG8" s="326"/>
      <c r="AH8" s="326"/>
      <c r="AI8" s="326"/>
      <c r="AJ8" s="326"/>
      <c r="AK8" s="326"/>
      <c r="AL8" s="326"/>
      <c r="AM8" s="326"/>
      <c r="AN8" s="326"/>
      <c r="AO8" s="327"/>
    </row>
    <row r="9" spans="1:41" ht="12.75" customHeight="1">
      <c r="A9" s="332" t="s">
        <v>4</v>
      </c>
      <c r="B9" s="322">
        <v>25310</v>
      </c>
      <c r="C9" s="322">
        <v>24460</v>
      </c>
      <c r="D9" s="323">
        <v>23160</v>
      </c>
      <c r="E9" s="323">
        <v>22040</v>
      </c>
      <c r="F9" s="323">
        <v>21670</v>
      </c>
      <c r="G9" s="323">
        <v>19010</v>
      </c>
      <c r="H9" s="323">
        <v>16960</v>
      </c>
      <c r="I9" s="323">
        <v>15480</v>
      </c>
      <c r="J9" s="323">
        <v>13510</v>
      </c>
      <c r="K9" s="323">
        <v>12640</v>
      </c>
      <c r="L9" s="324">
        <f aca="true" t="shared" si="2" ref="L9:L64">B9/$D9*100</f>
        <v>109.28324697754749</v>
      </c>
      <c r="M9" s="323">
        <f aca="true" t="shared" si="3" ref="M9:M64">C9/$D9*100</f>
        <v>105.61312607944733</v>
      </c>
      <c r="N9" s="323">
        <f aca="true" t="shared" si="4" ref="N9:N64">D9/$D9*100</f>
        <v>100</v>
      </c>
      <c r="O9" s="323">
        <f aca="true" t="shared" si="5" ref="O9:O64">E9/$D9*100</f>
        <v>95.16407599309153</v>
      </c>
      <c r="P9" s="323">
        <f aca="true" t="shared" si="6" ref="P9:P64">F9/$D9*100</f>
        <v>93.56649395509498</v>
      </c>
      <c r="Q9" s="323">
        <f aca="true" t="shared" si="7" ref="Q9:Q64">G9/$D9*100</f>
        <v>82.08117443868738</v>
      </c>
      <c r="R9" s="323">
        <f aca="true" t="shared" si="8" ref="R9:R64">H9/$D9*100</f>
        <v>73.22970639032815</v>
      </c>
      <c r="S9" s="323">
        <f aca="true" t="shared" si="9" ref="S9:S64">I9/$D9*100</f>
        <v>66.83937823834198</v>
      </c>
      <c r="T9" s="323">
        <f aca="true" t="shared" si="10" ref="T9:T64">J9/$D9*100</f>
        <v>58.333333333333336</v>
      </c>
      <c r="U9" s="323">
        <f aca="true" t="shared" si="11" ref="U9:U64">K9/$D9*100</f>
        <v>54.57685664939551</v>
      </c>
      <c r="V9" s="477">
        <v>20.121716149413274</v>
      </c>
      <c r="W9" s="478">
        <v>19.60155523062608</v>
      </c>
      <c r="X9" s="478">
        <v>18.521964820396594</v>
      </c>
      <c r="Y9" s="478">
        <v>17.738320184681648</v>
      </c>
      <c r="Z9" s="478">
        <v>17.528038371713755</v>
      </c>
      <c r="AA9" s="478">
        <v>15.480360138072644</v>
      </c>
      <c r="AB9" s="478">
        <v>13.743340898835541</v>
      </c>
      <c r="AC9" s="478">
        <v>12.42340504233749</v>
      </c>
      <c r="AD9" s="478">
        <v>10.6911393246477</v>
      </c>
      <c r="AE9" s="480">
        <v>10.03896307157508</v>
      </c>
      <c r="AF9" s="326">
        <v>47.8708310474641</v>
      </c>
      <c r="AG9" s="326">
        <v>46.45990807915828</v>
      </c>
      <c r="AH9" s="326">
        <v>43.97455374097987</v>
      </c>
      <c r="AI9" s="326">
        <v>46.18866975457422</v>
      </c>
      <c r="AJ9" s="326">
        <v>48.9885405600886</v>
      </c>
      <c r="AK9" s="326">
        <v>50.67174921362692</v>
      </c>
      <c r="AL9" s="326">
        <v>50.09896310301025</v>
      </c>
      <c r="AM9" s="326">
        <v>50.99305029478608</v>
      </c>
      <c r="AN9" s="326">
        <v>52.204149441718506</v>
      </c>
      <c r="AO9" s="327">
        <v>54.3127147766323</v>
      </c>
    </row>
    <row r="10" spans="1:41" ht="12.75" customHeight="1">
      <c r="A10" s="333" t="s">
        <v>5</v>
      </c>
      <c r="B10" s="322">
        <v>23900</v>
      </c>
      <c r="C10" s="322">
        <v>23110</v>
      </c>
      <c r="D10" s="323">
        <v>21700</v>
      </c>
      <c r="E10" s="323">
        <v>20280</v>
      </c>
      <c r="F10" s="323">
        <v>19710</v>
      </c>
      <c r="G10" s="323">
        <v>17330</v>
      </c>
      <c r="H10" s="323">
        <v>15340</v>
      </c>
      <c r="I10" s="323">
        <v>13930</v>
      </c>
      <c r="J10" s="323">
        <v>12180</v>
      </c>
      <c r="K10" s="323">
        <v>11050</v>
      </c>
      <c r="L10" s="324">
        <f t="shared" si="2"/>
        <v>110.13824884792626</v>
      </c>
      <c r="M10" s="323">
        <f t="shared" si="3"/>
        <v>106.49769585253456</v>
      </c>
      <c r="N10" s="323">
        <f t="shared" si="4"/>
        <v>100</v>
      </c>
      <c r="O10" s="323">
        <f t="shared" si="5"/>
        <v>93.45622119815668</v>
      </c>
      <c r="P10" s="323">
        <f t="shared" si="6"/>
        <v>90.8294930875576</v>
      </c>
      <c r="Q10" s="323">
        <f t="shared" si="7"/>
        <v>79.86175115207374</v>
      </c>
      <c r="R10" s="323">
        <f t="shared" si="8"/>
        <v>70.69124423963133</v>
      </c>
      <c r="S10" s="323">
        <f t="shared" si="9"/>
        <v>64.19354838709678</v>
      </c>
      <c r="T10" s="323">
        <f t="shared" si="10"/>
        <v>56.12903225806451</v>
      </c>
      <c r="U10" s="323">
        <f t="shared" si="11"/>
        <v>50.92165898617511</v>
      </c>
      <c r="V10" s="477">
        <v>19.020125879377947</v>
      </c>
      <c r="W10" s="478">
        <v>18.52319553369666</v>
      </c>
      <c r="X10" s="478">
        <v>17.366315180799766</v>
      </c>
      <c r="Y10" s="478">
        <v>16.326393805958578</v>
      </c>
      <c r="Z10" s="478">
        <v>15.954501436579383</v>
      </c>
      <c r="AA10" s="478">
        <v>14.121603636870635</v>
      </c>
      <c r="AB10" s="478">
        <v>12.436776422572585</v>
      </c>
      <c r="AC10" s="478">
        <v>11.168929854835714</v>
      </c>
      <c r="AD10" s="478">
        <v>9.630915979792608</v>
      </c>
      <c r="AE10" s="480">
        <v>8.760513027504798</v>
      </c>
      <c r="AF10" s="326">
        <v>45.21859215678855</v>
      </c>
      <c r="AG10" s="326">
        <v>43.88080677631329</v>
      </c>
      <c r="AH10" s="326">
        <v>41.19825294341056</v>
      </c>
      <c r="AI10" s="326">
        <v>42.49575587366127</v>
      </c>
      <c r="AJ10" s="326">
        <v>44.55620098094614</v>
      </c>
      <c r="AK10" s="326">
        <v>46.201418137228764</v>
      </c>
      <c r="AL10" s="326">
        <v>45.32214705621695</v>
      </c>
      <c r="AM10" s="326">
        <v>45.88781660683113</v>
      </c>
      <c r="AN10" s="326">
        <v>47.05791446122938</v>
      </c>
      <c r="AO10" s="327">
        <v>47.46134020618557</v>
      </c>
    </row>
    <row r="11" spans="1:41" ht="12.75" customHeight="1">
      <c r="A11" s="334" t="s">
        <v>6</v>
      </c>
      <c r="B11" s="322">
        <v>1850</v>
      </c>
      <c r="C11" s="322">
        <v>1910</v>
      </c>
      <c r="D11" s="323">
        <v>1880</v>
      </c>
      <c r="E11" s="323">
        <v>1510</v>
      </c>
      <c r="F11" s="323">
        <v>1680</v>
      </c>
      <c r="G11" s="323">
        <v>1850</v>
      </c>
      <c r="H11" s="323">
        <v>1900</v>
      </c>
      <c r="I11" s="323">
        <v>2030</v>
      </c>
      <c r="J11" s="323">
        <v>1580</v>
      </c>
      <c r="K11" s="323">
        <v>1150</v>
      </c>
      <c r="L11" s="324">
        <f t="shared" si="2"/>
        <v>98.40425531914893</v>
      </c>
      <c r="M11" s="323">
        <f t="shared" si="3"/>
        <v>101.59574468085107</v>
      </c>
      <c r="N11" s="323">
        <f t="shared" si="4"/>
        <v>100</v>
      </c>
      <c r="O11" s="323">
        <f t="shared" si="5"/>
        <v>80.31914893617021</v>
      </c>
      <c r="P11" s="323">
        <f t="shared" si="6"/>
        <v>89.36170212765957</v>
      </c>
      <c r="Q11" s="323">
        <f t="shared" si="7"/>
        <v>98.40425531914893</v>
      </c>
      <c r="R11" s="323">
        <f t="shared" si="8"/>
        <v>101.06382978723406</v>
      </c>
      <c r="S11" s="323">
        <f t="shared" si="9"/>
        <v>107.97872340425532</v>
      </c>
      <c r="T11" s="323">
        <f t="shared" si="10"/>
        <v>84.04255319148936</v>
      </c>
      <c r="U11" s="323">
        <f t="shared" si="11"/>
        <v>61.170212765957444</v>
      </c>
      <c r="V11" s="477">
        <v>1.5012602092771719</v>
      </c>
      <c r="W11" s="478">
        <v>1.5568921972617307</v>
      </c>
      <c r="X11" s="478">
        <v>1.52286541292666</v>
      </c>
      <c r="Y11" s="478">
        <v>1.2242281538957855</v>
      </c>
      <c r="Z11" s="478">
        <v>1.388960294108971</v>
      </c>
      <c r="AA11" s="478">
        <v>1.5311360573246524</v>
      </c>
      <c r="AB11" s="478">
        <v>1.5641731938766577</v>
      </c>
      <c r="AC11" s="478">
        <v>1.6545012979926723</v>
      </c>
      <c r="AD11" s="478">
        <v>1.2837343791544802</v>
      </c>
      <c r="AE11" s="480">
        <v>0.9291827639892255</v>
      </c>
      <c r="AF11" s="326">
        <v>3.4921775978509677</v>
      </c>
      <c r="AG11" s="326">
        <v>3.6312530861852848</v>
      </c>
      <c r="AH11" s="326">
        <v>3.5643752373718187</v>
      </c>
      <c r="AI11" s="326">
        <v>3.162660071678578</v>
      </c>
      <c r="AJ11" s="326">
        <v>3.797210858214859</v>
      </c>
      <c r="AK11" s="326">
        <v>4.926160899930693</v>
      </c>
      <c r="AL11" s="326">
        <v>5.624649197955748</v>
      </c>
      <c r="AM11" s="326">
        <v>6.692796679951253</v>
      </c>
      <c r="AN11" s="326">
        <v>6.1043928447243365</v>
      </c>
      <c r="AO11" s="327">
        <v>4.926975945017182</v>
      </c>
    </row>
    <row r="12" spans="1:41" ht="12.75" customHeight="1">
      <c r="A12" s="334" t="s">
        <v>7</v>
      </c>
      <c r="B12" s="322">
        <v>22730</v>
      </c>
      <c r="C12" s="322">
        <v>21910</v>
      </c>
      <c r="D12" s="323">
        <v>20480</v>
      </c>
      <c r="E12" s="323">
        <v>19330</v>
      </c>
      <c r="F12" s="323">
        <v>18590</v>
      </c>
      <c r="G12" s="323">
        <v>16070</v>
      </c>
      <c r="H12" s="323">
        <v>14010</v>
      </c>
      <c r="I12" s="323">
        <v>12490</v>
      </c>
      <c r="J12" s="323">
        <v>11120</v>
      </c>
      <c r="K12" s="323">
        <v>10290</v>
      </c>
      <c r="L12" s="324">
        <f t="shared" si="2"/>
        <v>110.986328125</v>
      </c>
      <c r="M12" s="323">
        <f t="shared" si="3"/>
        <v>106.982421875</v>
      </c>
      <c r="N12" s="323">
        <f t="shared" si="4"/>
        <v>100</v>
      </c>
      <c r="O12" s="323">
        <f t="shared" si="5"/>
        <v>94.384765625</v>
      </c>
      <c r="P12" s="323">
        <f t="shared" si="6"/>
        <v>90.771484375</v>
      </c>
      <c r="Q12" s="323">
        <f t="shared" si="7"/>
        <v>78.466796875</v>
      </c>
      <c r="R12" s="323">
        <f t="shared" si="8"/>
        <v>68.408203125</v>
      </c>
      <c r="S12" s="323">
        <f t="shared" si="9"/>
        <v>60.986328125</v>
      </c>
      <c r="T12" s="323">
        <f t="shared" si="10"/>
        <v>54.296875</v>
      </c>
      <c r="U12" s="323">
        <f t="shared" si="11"/>
        <v>50.244140625</v>
      </c>
      <c r="V12" s="477">
        <v>18.076738293625848</v>
      </c>
      <c r="W12" s="478">
        <v>17.551176392396652</v>
      </c>
      <c r="X12" s="478">
        <v>16.38513457378046</v>
      </c>
      <c r="Y12" s="478">
        <v>15.566383583108836</v>
      </c>
      <c r="Z12" s="478">
        <v>15.02571852146525</v>
      </c>
      <c r="AA12" s="478">
        <v>13.083946308838254</v>
      </c>
      <c r="AB12" s="478">
        <v>11.346569594762967</v>
      </c>
      <c r="AC12" s="478">
        <v>9.998142138147928</v>
      </c>
      <c r="AD12" s="478">
        <v>8.774262164318</v>
      </c>
      <c r="AE12" s="480">
        <v>8.150119030948048</v>
      </c>
      <c r="AF12" s="326">
        <v>43.00524015815062</v>
      </c>
      <c r="AG12" s="326">
        <v>41.601777642724194</v>
      </c>
      <c r="AH12" s="326">
        <v>38.89289783516901</v>
      </c>
      <c r="AI12" s="326">
        <v>40.50258839310041</v>
      </c>
      <c r="AJ12" s="326">
        <v>42.0111656081188</v>
      </c>
      <c r="AK12" s="326">
        <v>42.842672069094206</v>
      </c>
      <c r="AL12" s="326">
        <v>41.38725591563026</v>
      </c>
      <c r="AM12" s="326">
        <v>41.144889825763315</v>
      </c>
      <c r="AN12" s="326">
        <v>42.97801645867944</v>
      </c>
      <c r="AO12" s="327">
        <v>44.205326460481096</v>
      </c>
    </row>
    <row r="13" spans="1:41" ht="12.75" customHeight="1">
      <c r="A13" s="333" t="s">
        <v>8</v>
      </c>
      <c r="B13" s="322">
        <v>510</v>
      </c>
      <c r="C13" s="322">
        <v>420</v>
      </c>
      <c r="D13" s="323">
        <v>450</v>
      </c>
      <c r="E13" s="323">
        <v>460</v>
      </c>
      <c r="F13" s="323">
        <v>500</v>
      </c>
      <c r="G13" s="323">
        <v>520</v>
      </c>
      <c r="H13" s="323">
        <v>380</v>
      </c>
      <c r="I13" s="323">
        <v>270</v>
      </c>
      <c r="J13" s="323">
        <v>310</v>
      </c>
      <c r="K13" s="323">
        <v>270</v>
      </c>
      <c r="L13" s="324">
        <f t="shared" si="2"/>
        <v>113.33333333333333</v>
      </c>
      <c r="M13" s="323">
        <f t="shared" si="3"/>
        <v>93.33333333333333</v>
      </c>
      <c r="N13" s="323">
        <f t="shared" si="4"/>
        <v>100</v>
      </c>
      <c r="O13" s="323">
        <f t="shared" si="5"/>
        <v>102.22222222222221</v>
      </c>
      <c r="P13" s="323">
        <f t="shared" si="6"/>
        <v>111.11111111111111</v>
      </c>
      <c r="Q13" s="323">
        <f t="shared" si="7"/>
        <v>115.55555555555554</v>
      </c>
      <c r="R13" s="323">
        <f t="shared" si="8"/>
        <v>84.44444444444444</v>
      </c>
      <c r="S13" s="323">
        <f t="shared" si="9"/>
        <v>60</v>
      </c>
      <c r="T13" s="323">
        <f t="shared" si="10"/>
        <v>68.88888888888889</v>
      </c>
      <c r="U13" s="323">
        <f t="shared" si="11"/>
        <v>60</v>
      </c>
      <c r="V13" s="477">
        <v>0.39717200212158127</v>
      </c>
      <c r="W13" s="478">
        <v>0.340622092250432</v>
      </c>
      <c r="X13" s="478">
        <v>0.34229162581875827</v>
      </c>
      <c r="Y13" s="478">
        <v>0.36366531060285484</v>
      </c>
      <c r="Z13" s="478">
        <v>0.39612338484903903</v>
      </c>
      <c r="AA13" s="478">
        <v>0.4157389294722566</v>
      </c>
      <c r="AB13" s="478">
        <v>0.30643651376270364</v>
      </c>
      <c r="AC13" s="478">
        <v>0.21591367470010595</v>
      </c>
      <c r="AD13" s="478">
        <v>0.2368053709119915</v>
      </c>
      <c r="AE13" s="480">
        <v>0.21664456288046657</v>
      </c>
      <c r="AF13" s="326">
        <v>0.9666862147897316</v>
      </c>
      <c r="AG13" s="326">
        <v>0.7957610058115242</v>
      </c>
      <c r="AH13" s="326">
        <v>0.862134447398405</v>
      </c>
      <c r="AI13" s="326">
        <v>0.9640978349716011</v>
      </c>
      <c r="AJ13" s="326">
        <v>1.1210813009967677</v>
      </c>
      <c r="AK13" s="326">
        <v>1.375486485045583</v>
      </c>
      <c r="AL13" s="326">
        <v>1.122566541608815</v>
      </c>
      <c r="AM13" s="326">
        <v>0.8794176739896578</v>
      </c>
      <c r="AN13" s="326">
        <v>1.1938337905188734</v>
      </c>
      <c r="AO13" s="327">
        <v>1.168384879725086</v>
      </c>
    </row>
    <row r="14" spans="1:41" ht="12.75" customHeight="1">
      <c r="A14" s="333" t="s">
        <v>9</v>
      </c>
      <c r="B14" s="322">
        <v>360</v>
      </c>
      <c r="C14" s="322">
        <v>430</v>
      </c>
      <c r="D14" s="323">
        <v>410</v>
      </c>
      <c r="E14" s="323">
        <v>420</v>
      </c>
      <c r="F14" s="323">
        <v>490</v>
      </c>
      <c r="G14" s="323">
        <v>370</v>
      </c>
      <c r="H14" s="323">
        <v>380</v>
      </c>
      <c r="I14" s="323">
        <v>420</v>
      </c>
      <c r="J14" s="323">
        <v>340</v>
      </c>
      <c r="K14" s="323">
        <v>550</v>
      </c>
      <c r="L14" s="324">
        <f t="shared" si="2"/>
        <v>87.8048780487805</v>
      </c>
      <c r="M14" s="323">
        <f t="shared" si="3"/>
        <v>104.8780487804878</v>
      </c>
      <c r="N14" s="323">
        <f t="shared" si="4"/>
        <v>100</v>
      </c>
      <c r="O14" s="323">
        <f t="shared" si="5"/>
        <v>102.4390243902439</v>
      </c>
      <c r="P14" s="323">
        <f t="shared" si="6"/>
        <v>119.51219512195121</v>
      </c>
      <c r="Q14" s="323">
        <f t="shared" si="7"/>
        <v>90.2439024390244</v>
      </c>
      <c r="R14" s="323">
        <f t="shared" si="8"/>
        <v>92.6829268292683</v>
      </c>
      <c r="S14" s="323">
        <f t="shared" si="9"/>
        <v>102.4390243902439</v>
      </c>
      <c r="T14" s="323">
        <f t="shared" si="10"/>
        <v>82.92682926829268</v>
      </c>
      <c r="U14" s="323">
        <f t="shared" si="11"/>
        <v>134.14634146341464</v>
      </c>
      <c r="V14" s="477">
        <v>0.2764383746422746</v>
      </c>
      <c r="W14" s="478">
        <v>0.3264987372059019</v>
      </c>
      <c r="X14" s="478">
        <v>0.3323219668143284</v>
      </c>
      <c r="Y14" s="478">
        <v>0.3343374629735924</v>
      </c>
      <c r="Z14" s="478">
        <v>0.3716817291881409</v>
      </c>
      <c r="AA14" s="478">
        <v>0.28983425367679677</v>
      </c>
      <c r="AB14" s="478">
        <v>0.29801792821977224</v>
      </c>
      <c r="AC14" s="478">
        <v>0.3364236326722581</v>
      </c>
      <c r="AD14" s="478">
        <v>0.27668838074980057</v>
      </c>
      <c r="AE14" s="480">
        <v>0.4365841001013205</v>
      </c>
      <c r="AF14" s="326">
        <v>0.677247876506309</v>
      </c>
      <c r="AG14" s="326">
        <v>0.8090553424241272</v>
      </c>
      <c r="AH14" s="326">
        <v>0.7861754652487656</v>
      </c>
      <c r="AI14" s="326">
        <v>0.8802632406262445</v>
      </c>
      <c r="AJ14" s="326">
        <v>1.102999344529078</v>
      </c>
      <c r="AK14" s="326">
        <v>0.9809671056139042</v>
      </c>
      <c r="AL14" s="326">
        <v>1.125520664086733</v>
      </c>
      <c r="AM14" s="326">
        <v>1.3866473436316327</v>
      </c>
      <c r="AN14" s="326">
        <v>1.3213306030985588</v>
      </c>
      <c r="AO14" s="327">
        <v>2.34106529209622</v>
      </c>
    </row>
    <row r="15" spans="1:41" ht="12.75" customHeight="1">
      <c r="A15" s="333" t="s">
        <v>10</v>
      </c>
      <c r="B15" s="322">
        <v>1160</v>
      </c>
      <c r="C15" s="322">
        <v>1290</v>
      </c>
      <c r="D15" s="323">
        <v>1310</v>
      </c>
      <c r="E15" s="323">
        <v>1730</v>
      </c>
      <c r="F15" s="323">
        <v>1750</v>
      </c>
      <c r="G15" s="323">
        <v>1360</v>
      </c>
      <c r="H15" s="323">
        <v>1340</v>
      </c>
      <c r="I15" s="323">
        <v>1330</v>
      </c>
      <c r="J15" s="323">
        <v>1160</v>
      </c>
      <c r="K15" s="323">
        <v>1310</v>
      </c>
      <c r="L15" s="324">
        <f t="shared" si="2"/>
        <v>88.54961832061069</v>
      </c>
      <c r="M15" s="323">
        <f t="shared" si="3"/>
        <v>98.47328244274809</v>
      </c>
      <c r="N15" s="323">
        <f t="shared" si="4"/>
        <v>100</v>
      </c>
      <c r="O15" s="323">
        <f t="shared" si="5"/>
        <v>132.06106870229007</v>
      </c>
      <c r="P15" s="323">
        <f t="shared" si="6"/>
        <v>133.58778625954199</v>
      </c>
      <c r="Q15" s="323">
        <f t="shared" si="7"/>
        <v>103.81679389312977</v>
      </c>
      <c r="R15" s="323">
        <f t="shared" si="8"/>
        <v>102.29007633587786</v>
      </c>
      <c r="S15" s="323">
        <f t="shared" si="9"/>
        <v>101.52671755725191</v>
      </c>
      <c r="T15" s="323">
        <f t="shared" si="10"/>
        <v>88.54961832061069</v>
      </c>
      <c r="U15" s="323">
        <f t="shared" si="11"/>
        <v>100</v>
      </c>
      <c r="V15" s="477">
        <v>0.9400570029250843</v>
      </c>
      <c r="W15" s="478">
        <v>1.0517745580220657</v>
      </c>
      <c r="X15" s="478">
        <v>1.066753513473994</v>
      </c>
      <c r="Y15" s="478">
        <v>1.416954009745225</v>
      </c>
      <c r="Z15" s="478">
        <v>1.442900499705436</v>
      </c>
      <c r="AA15" s="478">
        <v>1.1255371017419629</v>
      </c>
      <c r="AB15" s="478">
        <v>1.1062021403411884</v>
      </c>
      <c r="AC15" s="478">
        <v>1.0795683735005297</v>
      </c>
      <c r="AD15" s="478">
        <v>0.9397434193033768</v>
      </c>
      <c r="AE15" s="480">
        <v>1.063452968360009</v>
      </c>
      <c r="AF15" s="326">
        <v>2.190650952498061</v>
      </c>
      <c r="AG15" s="326">
        <v>2.449956318608273</v>
      </c>
      <c r="AH15" s="326">
        <v>2.4838587162932018</v>
      </c>
      <c r="AI15" s="326">
        <v>3.6195586108607714</v>
      </c>
      <c r="AJ15" s="326">
        <v>3.944126754514839</v>
      </c>
      <c r="AK15" s="326">
        <v>3.6173162019512715</v>
      </c>
      <c r="AL15" s="326">
        <v>3.9437535080204422</v>
      </c>
      <c r="AM15" s="326">
        <v>4.367445077566615</v>
      </c>
      <c r="AN15" s="326">
        <v>4.485569678939845</v>
      </c>
      <c r="AO15" s="327">
        <v>5.631443298969073</v>
      </c>
    </row>
    <row r="16" spans="1:41" ht="12.75" customHeight="1">
      <c r="A16" s="333" t="s">
        <v>11</v>
      </c>
      <c r="B16" s="322">
        <v>160</v>
      </c>
      <c r="C16" s="322">
        <v>150</v>
      </c>
      <c r="D16" s="323">
        <v>140</v>
      </c>
      <c r="E16" s="323">
        <v>150</v>
      </c>
      <c r="F16" s="323">
        <v>140</v>
      </c>
      <c r="G16" s="323">
        <v>150</v>
      </c>
      <c r="H16" s="323">
        <v>170</v>
      </c>
      <c r="I16" s="323">
        <v>200</v>
      </c>
      <c r="J16" s="323">
        <v>200</v>
      </c>
      <c r="K16" s="323">
        <v>180</v>
      </c>
      <c r="L16" s="324">
        <f t="shared" si="2"/>
        <v>114.28571428571428</v>
      </c>
      <c r="M16" s="323">
        <f t="shared" si="3"/>
        <v>107.14285714285714</v>
      </c>
      <c r="N16" s="323">
        <f t="shared" si="4"/>
        <v>100</v>
      </c>
      <c r="O16" s="323">
        <f t="shared" si="5"/>
        <v>107.14285714285714</v>
      </c>
      <c r="P16" s="323">
        <f t="shared" si="6"/>
        <v>100</v>
      </c>
      <c r="Q16" s="323">
        <f t="shared" si="7"/>
        <v>107.14285714285714</v>
      </c>
      <c r="R16" s="323">
        <f t="shared" si="8"/>
        <v>121.42857142857142</v>
      </c>
      <c r="S16" s="323">
        <f t="shared" si="9"/>
        <v>142.85714285714286</v>
      </c>
      <c r="T16" s="323">
        <f t="shared" si="10"/>
        <v>142.85714285714286</v>
      </c>
      <c r="U16" s="323">
        <f t="shared" si="11"/>
        <v>128.57142857142858</v>
      </c>
      <c r="V16" s="477">
        <v>0.1323906673738604</v>
      </c>
      <c r="W16" s="478">
        <v>0.1221254818556427</v>
      </c>
      <c r="X16" s="478">
        <v>0.11797429821908659</v>
      </c>
      <c r="Y16" s="478">
        <v>0.11814932902074317</v>
      </c>
      <c r="Z16" s="478">
        <v>0.11715138402982218</v>
      </c>
      <c r="AA16" s="478">
        <v>0.12336968232306803</v>
      </c>
      <c r="AB16" s="478">
        <v>0.13974852001266155</v>
      </c>
      <c r="AC16" s="478">
        <v>0.16988556575240893</v>
      </c>
      <c r="AD16" s="478">
        <v>0.16701010369582556</v>
      </c>
      <c r="AE16" s="480">
        <v>0.14909758890252645</v>
      </c>
      <c r="AF16" s="326">
        <v>0.30457236904334006</v>
      </c>
      <c r="AG16" s="326">
        <v>0.2924754054772667</v>
      </c>
      <c r="AH16" s="326">
        <v>0.2734523357387011</v>
      </c>
      <c r="AI16" s="326">
        <v>0.30390040450191774</v>
      </c>
      <c r="AJ16" s="326">
        <v>0.31643423818457156</v>
      </c>
      <c r="AK16" s="326">
        <v>0.3945193794316788</v>
      </c>
      <c r="AL16" s="326">
        <v>0.5022008212460489</v>
      </c>
      <c r="AM16" s="326">
        <v>0.6719146273179407</v>
      </c>
      <c r="AN16" s="326">
        <v>0.7804350345786809</v>
      </c>
      <c r="AO16" s="327">
        <v>0.7860824742268041</v>
      </c>
    </row>
    <row r="17" spans="1:41" ht="12.75" customHeight="1">
      <c r="A17" s="333" t="s">
        <v>12</v>
      </c>
      <c r="B17" s="322">
        <v>30</v>
      </c>
      <c r="C17" s="322">
        <v>60</v>
      </c>
      <c r="D17" s="323">
        <v>40</v>
      </c>
      <c r="E17" s="323">
        <v>40</v>
      </c>
      <c r="F17" s="323">
        <v>30</v>
      </c>
      <c r="G17" s="323">
        <v>30</v>
      </c>
      <c r="H17" s="323">
        <v>20</v>
      </c>
      <c r="I17" s="323">
        <v>30</v>
      </c>
      <c r="J17" s="323">
        <v>10</v>
      </c>
      <c r="K17" s="323">
        <v>10</v>
      </c>
      <c r="L17" s="324">
        <f t="shared" si="2"/>
        <v>75</v>
      </c>
      <c r="M17" s="323">
        <f t="shared" si="3"/>
        <v>150</v>
      </c>
      <c r="N17" s="323">
        <f t="shared" si="4"/>
        <v>100</v>
      </c>
      <c r="O17" s="323">
        <f t="shared" si="5"/>
        <v>100</v>
      </c>
      <c r="P17" s="323">
        <f t="shared" si="6"/>
        <v>75</v>
      </c>
      <c r="Q17" s="323">
        <f t="shared" si="7"/>
        <v>75</v>
      </c>
      <c r="R17" s="323">
        <f t="shared" si="8"/>
        <v>50</v>
      </c>
      <c r="S17" s="323">
        <f t="shared" si="9"/>
        <v>75</v>
      </c>
      <c r="T17" s="323">
        <f t="shared" si="10"/>
        <v>25</v>
      </c>
      <c r="U17" s="323">
        <f t="shared" si="11"/>
        <v>25</v>
      </c>
      <c r="V17" s="477">
        <v>0.022481434082353657</v>
      </c>
      <c r="W17" s="478">
        <v>0.044031636315299744</v>
      </c>
      <c r="X17" s="478">
        <v>0.03240139176439701</v>
      </c>
      <c r="Y17" s="478">
        <v>0.03351754014772856</v>
      </c>
      <c r="Z17" s="478">
        <v>0.024441655660898155</v>
      </c>
      <c r="AA17" s="478">
        <v>0.021969943427395673</v>
      </c>
      <c r="AB17" s="478">
        <v>0.01346973686869027</v>
      </c>
      <c r="AC17" s="478">
        <v>0.023432491827918477</v>
      </c>
      <c r="AD17" s="478">
        <v>0.005816272268013826</v>
      </c>
      <c r="AE17" s="480">
        <v>0.007413692265871479</v>
      </c>
      <c r="AF17" s="326">
        <v>0.0567526153496907</v>
      </c>
      <c r="AG17" s="326">
        <v>0.10825388384548182</v>
      </c>
      <c r="AH17" s="326">
        <v>0.07406000759589822</v>
      </c>
      <c r="AI17" s="326">
        <v>0.08593045920399052</v>
      </c>
      <c r="AJ17" s="326">
        <v>0.07006758131229798</v>
      </c>
      <c r="AK17" s="326">
        <v>0.06930745854880845</v>
      </c>
      <c r="AL17" s="326">
        <v>0.05612832708044075</v>
      </c>
      <c r="AM17" s="326">
        <v>0.09551727545206021</v>
      </c>
      <c r="AN17" s="326">
        <v>0.03863539775141985</v>
      </c>
      <c r="AO17" s="327">
        <v>0.0429553264604811</v>
      </c>
    </row>
    <row r="18" spans="1:41" ht="12.75" customHeight="1">
      <c r="A18" s="333"/>
      <c r="B18" s="322"/>
      <c r="C18" s="322"/>
      <c r="D18" s="323"/>
      <c r="E18" s="323"/>
      <c r="F18" s="323"/>
      <c r="G18" s="323"/>
      <c r="H18" s="323"/>
      <c r="I18" s="323"/>
      <c r="J18" s="323"/>
      <c r="K18" s="323"/>
      <c r="L18" s="324"/>
      <c r="M18" s="323"/>
      <c r="N18" s="323"/>
      <c r="O18" s="323"/>
      <c r="P18" s="323"/>
      <c r="Q18" s="323"/>
      <c r="R18" s="323"/>
      <c r="S18" s="323"/>
      <c r="T18" s="323"/>
      <c r="U18" s="323"/>
      <c r="V18" s="477"/>
      <c r="W18" s="478"/>
      <c r="X18" s="478"/>
      <c r="Y18" s="478"/>
      <c r="Z18" s="478"/>
      <c r="AA18" s="478"/>
      <c r="AB18" s="478"/>
      <c r="AC18" s="478"/>
      <c r="AD18" s="478"/>
      <c r="AE18" s="480"/>
      <c r="AF18" s="326"/>
      <c r="AG18" s="326"/>
      <c r="AH18" s="326"/>
      <c r="AI18" s="326"/>
      <c r="AJ18" s="326"/>
      <c r="AK18" s="326"/>
      <c r="AL18" s="326"/>
      <c r="AM18" s="326"/>
      <c r="AN18" s="326"/>
      <c r="AO18" s="327"/>
    </row>
    <row r="19" spans="1:41" ht="12.75" customHeight="1">
      <c r="A19" s="335" t="s">
        <v>13</v>
      </c>
      <c r="B19" s="322">
        <v>19960</v>
      </c>
      <c r="C19" s="322">
        <v>20540</v>
      </c>
      <c r="D19" s="323">
        <v>21140</v>
      </c>
      <c r="E19" s="323">
        <v>17680</v>
      </c>
      <c r="F19" s="323">
        <v>15160</v>
      </c>
      <c r="G19" s="323">
        <v>11790</v>
      </c>
      <c r="H19" s="323">
        <v>10080</v>
      </c>
      <c r="I19" s="323">
        <v>8660</v>
      </c>
      <c r="J19" s="323">
        <v>6750</v>
      </c>
      <c r="K19" s="323">
        <v>5650</v>
      </c>
      <c r="L19" s="324">
        <f t="shared" si="2"/>
        <v>94.41816461684012</v>
      </c>
      <c r="M19" s="323">
        <f t="shared" si="3"/>
        <v>97.16177861873227</v>
      </c>
      <c r="N19" s="323">
        <f t="shared" si="4"/>
        <v>100</v>
      </c>
      <c r="O19" s="323">
        <f t="shared" si="5"/>
        <v>83.6329233680227</v>
      </c>
      <c r="P19" s="323">
        <f t="shared" si="6"/>
        <v>71.71239356669821</v>
      </c>
      <c r="Q19" s="323">
        <f t="shared" si="7"/>
        <v>55.77105014191107</v>
      </c>
      <c r="R19" s="323">
        <f t="shared" si="8"/>
        <v>47.682119205298015</v>
      </c>
      <c r="S19" s="323">
        <f t="shared" si="9"/>
        <v>40.96499526963103</v>
      </c>
      <c r="T19" s="323">
        <f t="shared" si="10"/>
        <v>31.92999053926206</v>
      </c>
      <c r="U19" s="323">
        <f t="shared" si="11"/>
        <v>26.726584673604542</v>
      </c>
      <c r="V19" s="477">
        <v>16.20828132767023</v>
      </c>
      <c r="W19" s="478">
        <v>16.66223581018211</v>
      </c>
      <c r="X19" s="478">
        <v>17.217601100650356</v>
      </c>
      <c r="Y19" s="478">
        <v>14.567560886706524</v>
      </c>
      <c r="Z19" s="478">
        <v>12.539412169753199</v>
      </c>
      <c r="AA19" s="478">
        <v>9.789299792553035</v>
      </c>
      <c r="AB19" s="478">
        <v>8.361339161239487</v>
      </c>
      <c r="AC19" s="478">
        <v>7.131846262768616</v>
      </c>
      <c r="AD19" s="478">
        <v>5.504686253655943</v>
      </c>
      <c r="AE19" s="480">
        <v>4.59319423049993</v>
      </c>
      <c r="AF19" s="326">
        <v>37.76697376137417</v>
      </c>
      <c r="AG19" s="326">
        <v>39.01507957610058</v>
      </c>
      <c r="AH19" s="326">
        <v>40.15001898974554</v>
      </c>
      <c r="AI19" s="326">
        <v>37.06117829522352</v>
      </c>
      <c r="AJ19" s="326">
        <v>34.258526772596795</v>
      </c>
      <c r="AK19" s="326">
        <v>31.43892946633257</v>
      </c>
      <c r="AL19" s="326">
        <v>29.78937106732445</v>
      </c>
      <c r="AM19" s="326">
        <v>28.52672836863081</v>
      </c>
      <c r="AN19" s="326">
        <v>26.0788934822084</v>
      </c>
      <c r="AO19" s="327">
        <v>24.286941580756015</v>
      </c>
    </row>
    <row r="20" spans="1:41" ht="12.75" customHeight="1">
      <c r="A20" s="333" t="s">
        <v>14</v>
      </c>
      <c r="B20" s="322">
        <v>11300</v>
      </c>
      <c r="C20" s="322">
        <v>11710</v>
      </c>
      <c r="D20" s="323">
        <v>11950</v>
      </c>
      <c r="E20" s="323">
        <v>9880</v>
      </c>
      <c r="F20" s="323">
        <v>7300</v>
      </c>
      <c r="G20" s="323">
        <v>4780</v>
      </c>
      <c r="H20" s="323">
        <v>4210</v>
      </c>
      <c r="I20" s="323">
        <v>3500</v>
      </c>
      <c r="J20" s="323">
        <v>2830</v>
      </c>
      <c r="K20" s="323">
        <v>2340</v>
      </c>
      <c r="L20" s="324">
        <f t="shared" si="2"/>
        <v>94.56066945606695</v>
      </c>
      <c r="M20" s="323">
        <f t="shared" si="3"/>
        <v>97.99163179916319</v>
      </c>
      <c r="N20" s="323">
        <f t="shared" si="4"/>
        <v>100</v>
      </c>
      <c r="O20" s="323">
        <f t="shared" si="5"/>
        <v>82.67782426778243</v>
      </c>
      <c r="P20" s="323">
        <f t="shared" si="6"/>
        <v>61.08786610878661</v>
      </c>
      <c r="Q20" s="323">
        <f t="shared" si="7"/>
        <v>40</v>
      </c>
      <c r="R20" s="323">
        <f t="shared" si="8"/>
        <v>35.23012552301255</v>
      </c>
      <c r="S20" s="323">
        <f t="shared" si="9"/>
        <v>29.288702928870293</v>
      </c>
      <c r="T20" s="323">
        <f t="shared" si="10"/>
        <v>23.682008368200837</v>
      </c>
      <c r="U20" s="323">
        <f t="shared" si="11"/>
        <v>19.581589958158997</v>
      </c>
      <c r="V20" s="477">
        <v>9.183249499788092</v>
      </c>
      <c r="W20" s="478">
        <v>9.490063804333378</v>
      </c>
      <c r="X20" s="478">
        <v>9.732048798157608</v>
      </c>
      <c r="Y20" s="478">
        <v>8.143924317394347</v>
      </c>
      <c r="Z20" s="478">
        <v>6.05394526249074</v>
      </c>
      <c r="AA20" s="478">
        <v>3.965574788644919</v>
      </c>
      <c r="AB20" s="478">
        <v>3.485294414773607</v>
      </c>
      <c r="AC20" s="478">
        <v>2.875501497168853</v>
      </c>
      <c r="AD20" s="478">
        <v>2.302412922095187</v>
      </c>
      <c r="AE20" s="480">
        <v>1.9012001944034862</v>
      </c>
      <c r="AF20" s="326">
        <v>21.37303494069352</v>
      </c>
      <c r="AG20" s="326">
        <v>22.230030007216925</v>
      </c>
      <c r="AH20" s="326">
        <v>22.700341815419673</v>
      </c>
      <c r="AI20" s="326">
        <v>20.70504893844445</v>
      </c>
      <c r="AJ20" s="326">
        <v>16.50882625500079</v>
      </c>
      <c r="AK20" s="326">
        <v>12.728581329636935</v>
      </c>
      <c r="AL20" s="326">
        <v>12.44276387699034</v>
      </c>
      <c r="AM20" s="326">
        <v>11.53453443562465</v>
      </c>
      <c r="AN20" s="326">
        <v>10.937681103426959</v>
      </c>
      <c r="AO20" s="327">
        <v>10.034364261168385</v>
      </c>
    </row>
    <row r="21" spans="1:41" ht="12.75" customHeight="1">
      <c r="A21" s="336" t="s">
        <v>15</v>
      </c>
      <c r="B21" s="322">
        <v>2080</v>
      </c>
      <c r="C21" s="322">
        <v>2230</v>
      </c>
      <c r="D21" s="323">
        <v>2180</v>
      </c>
      <c r="E21" s="323">
        <v>1860</v>
      </c>
      <c r="F21" s="323">
        <v>1320</v>
      </c>
      <c r="G21" s="323">
        <v>970</v>
      </c>
      <c r="H21" s="323">
        <v>820</v>
      </c>
      <c r="I21" s="323">
        <v>670</v>
      </c>
      <c r="J21" s="323">
        <v>580</v>
      </c>
      <c r="K21" s="323">
        <v>430</v>
      </c>
      <c r="L21" s="324">
        <f t="shared" si="2"/>
        <v>95.41284403669725</v>
      </c>
      <c r="M21" s="323">
        <f t="shared" si="3"/>
        <v>102.29357798165137</v>
      </c>
      <c r="N21" s="323">
        <f t="shared" si="4"/>
        <v>100</v>
      </c>
      <c r="O21" s="323">
        <f t="shared" si="5"/>
        <v>85.3211009174312</v>
      </c>
      <c r="P21" s="323">
        <f t="shared" si="6"/>
        <v>60.550458715596335</v>
      </c>
      <c r="Q21" s="323">
        <f t="shared" si="7"/>
        <v>44.4954128440367</v>
      </c>
      <c r="R21" s="323">
        <f t="shared" si="8"/>
        <v>37.61467889908257</v>
      </c>
      <c r="S21" s="323">
        <f t="shared" si="9"/>
        <v>30.73394495412844</v>
      </c>
      <c r="T21" s="323">
        <f t="shared" si="10"/>
        <v>26.605504587155966</v>
      </c>
      <c r="U21" s="323">
        <f t="shared" si="11"/>
        <v>19.724770642201836</v>
      </c>
      <c r="V21" s="477">
        <v>1.6985972417778317</v>
      </c>
      <c r="W21" s="478">
        <v>1.7969892330187425</v>
      </c>
      <c r="X21" s="478">
        <v>1.7671220585351912</v>
      </c>
      <c r="Y21" s="478">
        <v>1.519182507195797</v>
      </c>
      <c r="Z21" s="478">
        <v>1.0863894533413008</v>
      </c>
      <c r="AA21" s="478">
        <v>0.8137329046377706</v>
      </c>
      <c r="AB21" s="478">
        <v>0.6810635704231518</v>
      </c>
      <c r="AC21" s="478">
        <v>0.5565216809130639</v>
      </c>
      <c r="AD21" s="478">
        <v>0.47859611805370916</v>
      </c>
      <c r="AE21" s="480">
        <v>0.3492672800810564</v>
      </c>
      <c r="AF21" s="326">
        <v>3.9329562437335652</v>
      </c>
      <c r="AG21" s="326">
        <v>4.2370949975310515</v>
      </c>
      <c r="AH21" s="326">
        <v>4.130269654386631</v>
      </c>
      <c r="AI21" s="326">
        <v>3.90250036677635</v>
      </c>
      <c r="AJ21" s="326">
        <v>2.976742083493434</v>
      </c>
      <c r="AK21" s="326">
        <v>2.5883670096497307</v>
      </c>
      <c r="AL21" s="326">
        <v>2.43124279932646</v>
      </c>
      <c r="AM21" s="326">
        <v>2.21995322947202</v>
      </c>
      <c r="AN21" s="326">
        <v>2.2563072286829193</v>
      </c>
      <c r="AO21" s="327">
        <v>1.8384879725085912</v>
      </c>
    </row>
    <row r="22" spans="1:41" ht="12.75" customHeight="1">
      <c r="A22" s="336" t="s">
        <v>16</v>
      </c>
      <c r="B22" s="322">
        <v>1360</v>
      </c>
      <c r="C22" s="322">
        <v>1420</v>
      </c>
      <c r="D22" s="323">
        <v>1600</v>
      </c>
      <c r="E22" s="323">
        <v>1030</v>
      </c>
      <c r="F22" s="323">
        <v>880</v>
      </c>
      <c r="G22" s="323">
        <v>570</v>
      </c>
      <c r="H22" s="323">
        <v>400</v>
      </c>
      <c r="I22" s="323">
        <v>190</v>
      </c>
      <c r="J22" s="323">
        <v>210</v>
      </c>
      <c r="K22" s="323">
        <v>160</v>
      </c>
      <c r="L22" s="324">
        <f t="shared" si="2"/>
        <v>85</v>
      </c>
      <c r="M22" s="323">
        <f t="shared" si="3"/>
        <v>88.75</v>
      </c>
      <c r="N22" s="323">
        <f t="shared" si="4"/>
        <v>100</v>
      </c>
      <c r="O22" s="323">
        <f t="shared" si="5"/>
        <v>64.375</v>
      </c>
      <c r="P22" s="323">
        <f t="shared" si="6"/>
        <v>55.00000000000001</v>
      </c>
      <c r="Q22" s="323">
        <f t="shared" si="7"/>
        <v>35.625</v>
      </c>
      <c r="R22" s="323">
        <f t="shared" si="8"/>
        <v>25</v>
      </c>
      <c r="S22" s="323">
        <f t="shared" si="9"/>
        <v>11.875</v>
      </c>
      <c r="T22" s="323">
        <f t="shared" si="10"/>
        <v>13.125</v>
      </c>
      <c r="U22" s="323">
        <f t="shared" si="11"/>
        <v>10</v>
      </c>
      <c r="V22" s="477">
        <v>1.1165778927568983</v>
      </c>
      <c r="W22" s="478">
        <v>1.1531304001063405</v>
      </c>
      <c r="X22" s="478">
        <v>1.309348549248454</v>
      </c>
      <c r="Y22" s="478">
        <v>0.8488317042412258</v>
      </c>
      <c r="Z22" s="478">
        <v>0.7315640384020552</v>
      </c>
      <c r="AA22" s="478">
        <v>0.47573377498552943</v>
      </c>
      <c r="AB22" s="478">
        <v>0.3300085532829116</v>
      </c>
      <c r="AC22" s="478">
        <v>0.15900619454658965</v>
      </c>
      <c r="AD22" s="478">
        <v>0.17448816804041478</v>
      </c>
      <c r="AE22" s="480">
        <v>0.1301514864452993</v>
      </c>
      <c r="AF22" s="326">
        <v>2.578460490720947</v>
      </c>
      <c r="AG22" s="326">
        <v>2.689254377635127</v>
      </c>
      <c r="AH22" s="326">
        <v>3.030763387770604</v>
      </c>
      <c r="AI22" s="326">
        <v>2.154549074675665</v>
      </c>
      <c r="AJ22" s="326">
        <v>1.9799742332120336</v>
      </c>
      <c r="AK22" s="326">
        <v>1.5300954310390789</v>
      </c>
      <c r="AL22" s="326">
        <v>1.1816489911671737</v>
      </c>
      <c r="AM22" s="326">
        <v>0.6389776357827476</v>
      </c>
      <c r="AN22" s="326">
        <v>0.811343352779817</v>
      </c>
      <c r="AO22" s="327">
        <v>0.6786941580756014</v>
      </c>
    </row>
    <row r="23" spans="1:41" ht="12.75" customHeight="1">
      <c r="A23" s="336" t="s">
        <v>17</v>
      </c>
      <c r="B23" s="322">
        <v>450</v>
      </c>
      <c r="C23" s="322">
        <v>510</v>
      </c>
      <c r="D23" s="323">
        <v>450</v>
      </c>
      <c r="E23" s="323">
        <v>380</v>
      </c>
      <c r="F23" s="323">
        <v>250</v>
      </c>
      <c r="G23" s="323">
        <v>210</v>
      </c>
      <c r="H23" s="323">
        <v>200</v>
      </c>
      <c r="I23" s="323">
        <v>130</v>
      </c>
      <c r="J23" s="323">
        <v>70</v>
      </c>
      <c r="K23" s="323">
        <v>60</v>
      </c>
      <c r="L23" s="324">
        <f t="shared" si="2"/>
        <v>100</v>
      </c>
      <c r="M23" s="323">
        <f t="shared" si="3"/>
        <v>113.33333333333333</v>
      </c>
      <c r="N23" s="323">
        <f t="shared" si="4"/>
        <v>100</v>
      </c>
      <c r="O23" s="323">
        <f t="shared" si="5"/>
        <v>84.44444444444444</v>
      </c>
      <c r="P23" s="323">
        <f t="shared" si="6"/>
        <v>55.55555555555556</v>
      </c>
      <c r="Q23" s="323">
        <f t="shared" si="7"/>
        <v>46.666666666666664</v>
      </c>
      <c r="R23" s="323">
        <f t="shared" si="8"/>
        <v>44.44444444444444</v>
      </c>
      <c r="S23" s="323">
        <f t="shared" si="9"/>
        <v>28.888888888888886</v>
      </c>
      <c r="T23" s="323">
        <f t="shared" si="10"/>
        <v>15.555555555555555</v>
      </c>
      <c r="U23" s="323">
        <f t="shared" si="11"/>
        <v>13.333333333333334</v>
      </c>
      <c r="V23" s="477">
        <v>0.3613682367311662</v>
      </c>
      <c r="W23" s="478">
        <v>0.4079157251096637</v>
      </c>
      <c r="X23" s="478">
        <v>0.37469301758315526</v>
      </c>
      <c r="Y23" s="478">
        <v>0.3091993078627959</v>
      </c>
      <c r="Z23" s="478">
        <v>0.210703928111191</v>
      </c>
      <c r="AA23" s="478">
        <v>0.176604545243296</v>
      </c>
      <c r="AB23" s="478">
        <v>0.16247870097857636</v>
      </c>
      <c r="AC23" s="478">
        <v>0.10042496497679346</v>
      </c>
      <c r="AD23" s="478">
        <v>0.058162722680138265</v>
      </c>
      <c r="AE23" s="480">
        <v>0.04612964076542254</v>
      </c>
      <c r="AF23" s="326">
        <v>0.8569644917803295</v>
      </c>
      <c r="AG23" s="326">
        <v>0.9609906179967334</v>
      </c>
      <c r="AH23" s="326">
        <v>0.862134447398405</v>
      </c>
      <c r="AI23" s="326">
        <v>0.7880451868463522</v>
      </c>
      <c r="AJ23" s="326">
        <v>0.5695816287322288</v>
      </c>
      <c r="AK23" s="326">
        <v>0.562456682838407</v>
      </c>
      <c r="AL23" s="326">
        <v>0.5790080056719151</v>
      </c>
      <c r="AM23" s="326">
        <v>0.4117123941899147</v>
      </c>
      <c r="AN23" s="326">
        <v>0.27817486381022294</v>
      </c>
      <c r="AO23" s="327">
        <v>0.24054982817869416</v>
      </c>
    </row>
    <row r="24" spans="1:41" ht="12.75" customHeight="1">
      <c r="A24" s="336" t="s">
        <v>18</v>
      </c>
      <c r="B24" s="322">
        <v>8440</v>
      </c>
      <c r="C24" s="322">
        <v>8630</v>
      </c>
      <c r="D24" s="323">
        <v>8730</v>
      </c>
      <c r="E24" s="323">
        <v>7480</v>
      </c>
      <c r="F24" s="323">
        <v>5300</v>
      </c>
      <c r="G24" s="323">
        <v>3260</v>
      </c>
      <c r="H24" s="323">
        <v>2960</v>
      </c>
      <c r="I24" s="323">
        <v>2620</v>
      </c>
      <c r="J24" s="323">
        <v>2120</v>
      </c>
      <c r="K24" s="323">
        <v>1790</v>
      </c>
      <c r="L24" s="324">
        <f t="shared" si="2"/>
        <v>96.67812142038946</v>
      </c>
      <c r="M24" s="323">
        <f t="shared" si="3"/>
        <v>98.85452462772051</v>
      </c>
      <c r="N24" s="323">
        <f t="shared" si="4"/>
        <v>100</v>
      </c>
      <c r="O24" s="323">
        <f t="shared" si="5"/>
        <v>85.6815578465063</v>
      </c>
      <c r="P24" s="323">
        <f t="shared" si="6"/>
        <v>60.710194730813285</v>
      </c>
      <c r="Q24" s="323">
        <f t="shared" si="7"/>
        <v>37.34249713631157</v>
      </c>
      <c r="R24" s="323">
        <f t="shared" si="8"/>
        <v>33.90607101947308</v>
      </c>
      <c r="S24" s="323">
        <f t="shared" si="9"/>
        <v>30.011454753722795</v>
      </c>
      <c r="T24" s="323">
        <f t="shared" si="10"/>
        <v>24.284077892325314</v>
      </c>
      <c r="U24" s="323">
        <f t="shared" si="11"/>
        <v>20.504009163802976</v>
      </c>
      <c r="V24" s="477">
        <v>6.865163852185404</v>
      </c>
      <c r="W24" s="478">
        <v>7.017645885949754</v>
      </c>
      <c r="X24" s="478">
        <v>7.1067052603244125</v>
      </c>
      <c r="Y24" s="478">
        <v>6.185662034263306</v>
      </c>
      <c r="Z24" s="478">
        <v>4.398655203249223</v>
      </c>
      <c r="AA24" s="478">
        <v>2.7014580437455376</v>
      </c>
      <c r="AB24" s="478">
        <v>2.4523339686559225</v>
      </c>
      <c r="AC24" s="478">
        <v>2.1482573757952403</v>
      </c>
      <c r="AD24" s="478">
        <v>1.7182930071789417</v>
      </c>
      <c r="AE24" s="480">
        <v>1.4497887097704225</v>
      </c>
      <c r="AF24" s="326">
        <v>15.964510697867992</v>
      </c>
      <c r="AG24" s="326">
        <v>16.38242108861625</v>
      </c>
      <c r="AH24" s="326">
        <v>16.579946828712494</v>
      </c>
      <c r="AI24" s="326">
        <v>15.67287741286442</v>
      </c>
      <c r="AJ24" s="326">
        <v>11.981556404402955</v>
      </c>
      <c r="AK24" s="326">
        <v>8.692754704910168</v>
      </c>
      <c r="AL24" s="326">
        <v>8.747156657115005</v>
      </c>
      <c r="AM24" s="326">
        <v>8.619610684760055</v>
      </c>
      <c r="AN24" s="326">
        <v>8.198431402851291</v>
      </c>
      <c r="AO24" s="327">
        <v>7.671821305841925</v>
      </c>
    </row>
    <row r="25" spans="1:41" ht="12.75" customHeight="1">
      <c r="A25" s="333" t="s">
        <v>19</v>
      </c>
      <c r="B25" s="322">
        <v>8010</v>
      </c>
      <c r="C25" s="322">
        <v>8030</v>
      </c>
      <c r="D25" s="323">
        <v>8430</v>
      </c>
      <c r="E25" s="323">
        <v>7160</v>
      </c>
      <c r="F25" s="323">
        <v>6840</v>
      </c>
      <c r="G25" s="323">
        <v>6250</v>
      </c>
      <c r="H25" s="323">
        <v>5240</v>
      </c>
      <c r="I25" s="323">
        <v>4480</v>
      </c>
      <c r="J25" s="323">
        <v>3430</v>
      </c>
      <c r="K25" s="323">
        <v>2880</v>
      </c>
      <c r="L25" s="324">
        <f t="shared" si="2"/>
        <v>95.01779359430606</v>
      </c>
      <c r="M25" s="323">
        <f t="shared" si="3"/>
        <v>95.25504151838672</v>
      </c>
      <c r="N25" s="323">
        <f t="shared" si="4"/>
        <v>100</v>
      </c>
      <c r="O25" s="323">
        <f t="shared" si="5"/>
        <v>84.93475682087782</v>
      </c>
      <c r="P25" s="323">
        <f t="shared" si="6"/>
        <v>81.13879003558719</v>
      </c>
      <c r="Q25" s="323">
        <f t="shared" si="7"/>
        <v>74.1399762752076</v>
      </c>
      <c r="R25" s="323">
        <f t="shared" si="8"/>
        <v>62.158956109134046</v>
      </c>
      <c r="S25" s="323">
        <f t="shared" si="9"/>
        <v>53.143534994068794</v>
      </c>
      <c r="T25" s="323">
        <f t="shared" si="10"/>
        <v>40.68801897983393</v>
      </c>
      <c r="U25" s="323">
        <f t="shared" si="11"/>
        <v>34.16370106761566</v>
      </c>
      <c r="V25" s="477">
        <v>6.510456781108268</v>
      </c>
      <c r="W25" s="478">
        <v>6.544928884753423</v>
      </c>
      <c r="X25" s="478">
        <v>6.881557127807706</v>
      </c>
      <c r="Y25" s="478">
        <v>5.8999250045039195</v>
      </c>
      <c r="Z25" s="478">
        <v>5.660350324779035</v>
      </c>
      <c r="AA25" s="478">
        <v>5.210256583589297</v>
      </c>
      <c r="AB25" s="478">
        <v>4.359985452684182</v>
      </c>
      <c r="AC25" s="478">
        <v>3.697312460562279</v>
      </c>
      <c r="AD25" s="478">
        <v>2.8059359212975274</v>
      </c>
      <c r="AE25" s="480">
        <v>2.3369605509197093</v>
      </c>
      <c r="AF25" s="326">
        <v>15.145381282987458</v>
      </c>
      <c r="AG25" s="326">
        <v>15.254301667489651</v>
      </c>
      <c r="AH25" s="326">
        <v>16.00645651348272</v>
      </c>
      <c r="AI25" s="326">
        <v>14.998008928384298</v>
      </c>
      <c r="AJ25" s="326">
        <v>15.469113758108627</v>
      </c>
      <c r="AK25" s="326">
        <v>16.660446766540492</v>
      </c>
      <c r="AL25" s="326">
        <v>15.48846415172373</v>
      </c>
      <c r="AM25" s="326">
        <v>14.7656533052271</v>
      </c>
      <c r="AN25" s="326">
        <v>13.259668508287293</v>
      </c>
      <c r="AO25" s="327">
        <v>12.375429553264606</v>
      </c>
    </row>
    <row r="26" spans="1:41" ht="12.75" customHeight="1">
      <c r="A26" s="334" t="s">
        <v>20</v>
      </c>
      <c r="B26" s="322">
        <v>4080</v>
      </c>
      <c r="C26" s="322">
        <v>4050</v>
      </c>
      <c r="D26" s="323">
        <v>4260</v>
      </c>
      <c r="E26" s="323">
        <v>3670</v>
      </c>
      <c r="F26" s="323">
        <v>3800</v>
      </c>
      <c r="G26" s="323">
        <v>3750</v>
      </c>
      <c r="H26" s="323">
        <v>3200</v>
      </c>
      <c r="I26" s="323">
        <v>2790</v>
      </c>
      <c r="J26" s="323">
        <v>2130</v>
      </c>
      <c r="K26" s="323">
        <v>1670</v>
      </c>
      <c r="L26" s="324">
        <f t="shared" si="2"/>
        <v>95.77464788732394</v>
      </c>
      <c r="M26" s="323">
        <f t="shared" si="3"/>
        <v>95.07042253521126</v>
      </c>
      <c r="N26" s="323">
        <f t="shared" si="4"/>
        <v>100</v>
      </c>
      <c r="O26" s="323">
        <f t="shared" si="5"/>
        <v>86.15023474178403</v>
      </c>
      <c r="P26" s="323">
        <f t="shared" si="6"/>
        <v>89.2018779342723</v>
      </c>
      <c r="Q26" s="323">
        <f t="shared" si="7"/>
        <v>88.02816901408451</v>
      </c>
      <c r="R26" s="323">
        <f t="shared" si="8"/>
        <v>75.11737089201877</v>
      </c>
      <c r="S26" s="323">
        <f t="shared" si="9"/>
        <v>65.49295774647888</v>
      </c>
      <c r="T26" s="323">
        <f t="shared" si="10"/>
        <v>50</v>
      </c>
      <c r="U26" s="323">
        <f t="shared" si="11"/>
        <v>39.201877934272304</v>
      </c>
      <c r="V26" s="477">
        <v>3.328084889895095</v>
      </c>
      <c r="W26" s="478">
        <v>3.2924032965572247</v>
      </c>
      <c r="X26" s="478">
        <v>3.4951962859696986</v>
      </c>
      <c r="Y26" s="478">
        <v>3.028309752347275</v>
      </c>
      <c r="Z26" s="478">
        <v>3.1504451331185277</v>
      </c>
      <c r="AA26" s="478">
        <v>3.128181944931492</v>
      </c>
      <c r="AB26" s="478">
        <v>2.661114890120621</v>
      </c>
      <c r="AC26" s="478">
        <v>2.30224232209299</v>
      </c>
      <c r="AD26" s="478">
        <v>1.7415580962509971</v>
      </c>
      <c r="AE26" s="480">
        <v>1.3534107103140933</v>
      </c>
      <c r="AF26" s="326">
        <v>7.716463933712945</v>
      </c>
      <c r="AG26" s="326">
        <v>7.687924943973867</v>
      </c>
      <c r="AH26" s="326">
        <v>8.091530573490315</v>
      </c>
      <c r="AI26" s="326">
        <v>7.689728166327835</v>
      </c>
      <c r="AJ26" s="326">
        <v>8.588929322152657</v>
      </c>
      <c r="AK26" s="326">
        <v>9.993602388441648</v>
      </c>
      <c r="AL26" s="326">
        <v>9.444329561903636</v>
      </c>
      <c r="AM26" s="326">
        <v>9.17624584170482</v>
      </c>
      <c r="AN26" s="326">
        <v>8.21388556195186</v>
      </c>
      <c r="AO26" s="327">
        <v>7.177835051546391</v>
      </c>
    </row>
    <row r="27" spans="1:41" ht="12.75" customHeight="1">
      <c r="A27" s="334" t="s">
        <v>21</v>
      </c>
      <c r="B27" s="322">
        <v>3260</v>
      </c>
      <c r="C27" s="322">
        <v>3260</v>
      </c>
      <c r="D27" s="323">
        <v>3350</v>
      </c>
      <c r="E27" s="323">
        <v>2770</v>
      </c>
      <c r="F27" s="323">
        <v>2430</v>
      </c>
      <c r="G27" s="323">
        <v>1810</v>
      </c>
      <c r="H27" s="323">
        <v>1540</v>
      </c>
      <c r="I27" s="323">
        <v>1360</v>
      </c>
      <c r="J27" s="323">
        <v>1070</v>
      </c>
      <c r="K27" s="323">
        <v>990</v>
      </c>
      <c r="L27" s="324">
        <f t="shared" si="2"/>
        <v>97.31343283582089</v>
      </c>
      <c r="M27" s="323">
        <f t="shared" si="3"/>
        <v>97.31343283582089</v>
      </c>
      <c r="N27" s="323">
        <f t="shared" si="4"/>
        <v>100</v>
      </c>
      <c r="O27" s="323">
        <f t="shared" si="5"/>
        <v>82.68656716417911</v>
      </c>
      <c r="P27" s="323">
        <f t="shared" si="6"/>
        <v>72.53731343283583</v>
      </c>
      <c r="Q27" s="323">
        <f t="shared" si="7"/>
        <v>54.02985074626866</v>
      </c>
      <c r="R27" s="323">
        <f t="shared" si="8"/>
        <v>45.97014925373134</v>
      </c>
      <c r="S27" s="323">
        <f t="shared" si="9"/>
        <v>40.59701492537313</v>
      </c>
      <c r="T27" s="323">
        <f t="shared" si="10"/>
        <v>31.94029850746269</v>
      </c>
      <c r="U27" s="323">
        <f t="shared" si="11"/>
        <v>29.55223880597015</v>
      </c>
      <c r="V27" s="477">
        <v>2.664466261612285</v>
      </c>
      <c r="W27" s="478">
        <v>2.6693141034161902</v>
      </c>
      <c r="X27" s="478">
        <v>2.7433178360522805</v>
      </c>
      <c r="Y27" s="478">
        <v>2.29427562311202</v>
      </c>
      <c r="Z27" s="478">
        <v>2.020229262730099</v>
      </c>
      <c r="AA27" s="478">
        <v>1.5176160921385626</v>
      </c>
      <c r="AB27" s="478">
        <v>1.2855180124056276</v>
      </c>
      <c r="AC27" s="478">
        <v>1.1180646100749674</v>
      </c>
      <c r="AD27" s="478">
        <v>0.874933528316937</v>
      </c>
      <c r="AE27" s="480">
        <v>0.8080924569799912</v>
      </c>
      <c r="AF27" s="326">
        <v>6.15955051928643</v>
      </c>
      <c r="AG27" s="326">
        <v>6.18946328863904</v>
      </c>
      <c r="AH27" s="326">
        <v>6.367261678693506</v>
      </c>
      <c r="AI27" s="326">
        <v>5.795066334122776</v>
      </c>
      <c r="AJ27" s="326">
        <v>5.501435255294623</v>
      </c>
      <c r="AK27" s="326">
        <v>4.819534040624833</v>
      </c>
      <c r="AL27" s="326">
        <v>4.555256860949455</v>
      </c>
      <c r="AM27" s="326">
        <v>4.469549751325714</v>
      </c>
      <c r="AN27" s="326">
        <v>4.118533400301356</v>
      </c>
      <c r="AO27" s="327">
        <v>4.269759450171821</v>
      </c>
    </row>
    <row r="28" spans="1:41" ht="12.75" customHeight="1">
      <c r="A28" s="334" t="s">
        <v>22</v>
      </c>
      <c r="B28" s="322">
        <v>120</v>
      </c>
      <c r="C28" s="322">
        <v>140</v>
      </c>
      <c r="D28" s="323">
        <v>140</v>
      </c>
      <c r="E28" s="323">
        <v>160</v>
      </c>
      <c r="F28" s="323">
        <v>120</v>
      </c>
      <c r="G28" s="323">
        <v>130</v>
      </c>
      <c r="H28" s="323">
        <v>100</v>
      </c>
      <c r="I28" s="323">
        <v>80</v>
      </c>
      <c r="J28" s="323">
        <v>70</v>
      </c>
      <c r="K28" s="323">
        <v>100</v>
      </c>
      <c r="L28" s="324">
        <f t="shared" si="2"/>
        <v>85.71428571428571</v>
      </c>
      <c r="M28" s="323">
        <f t="shared" si="3"/>
        <v>100</v>
      </c>
      <c r="N28" s="323">
        <f t="shared" si="4"/>
        <v>100</v>
      </c>
      <c r="O28" s="323">
        <f t="shared" si="5"/>
        <v>114.28571428571428</v>
      </c>
      <c r="P28" s="323">
        <f t="shared" si="6"/>
        <v>85.71428571428571</v>
      </c>
      <c r="Q28" s="323">
        <f t="shared" si="7"/>
        <v>92.85714285714286</v>
      </c>
      <c r="R28" s="323">
        <f t="shared" si="8"/>
        <v>71.42857142857143</v>
      </c>
      <c r="S28" s="323">
        <f t="shared" si="9"/>
        <v>57.14285714285714</v>
      </c>
      <c r="T28" s="323">
        <f t="shared" si="10"/>
        <v>50</v>
      </c>
      <c r="U28" s="323">
        <f t="shared" si="11"/>
        <v>71.42857142857143</v>
      </c>
      <c r="V28" s="477">
        <v>0.09658690198344534</v>
      </c>
      <c r="W28" s="478">
        <v>0.11215605476538615</v>
      </c>
      <c r="X28" s="478">
        <v>0.11049705396576419</v>
      </c>
      <c r="Y28" s="478">
        <v>0.12736665256136853</v>
      </c>
      <c r="Z28" s="478">
        <v>0.10198070120581644</v>
      </c>
      <c r="AA28" s="478">
        <v>0.10393473236806415</v>
      </c>
      <c r="AB28" s="478">
        <v>0.08586957253790048</v>
      </c>
      <c r="AC28" s="478">
        <v>0.06360247781863586</v>
      </c>
      <c r="AD28" s="478">
        <v>0.054839138526987505</v>
      </c>
      <c r="AE28" s="480">
        <v>0.07907938416929579</v>
      </c>
      <c r="AF28" s="326">
        <v>0.23079396908874217</v>
      </c>
      <c r="AG28" s="326">
        <v>0.2658867322520606</v>
      </c>
      <c r="AH28" s="326">
        <v>0.2658564375237372</v>
      </c>
      <c r="AI28" s="326">
        <v>0.3395301070986943</v>
      </c>
      <c r="AJ28" s="326">
        <v>0.28027032524919193</v>
      </c>
      <c r="AK28" s="326">
        <v>0.3358746068134563</v>
      </c>
      <c r="AL28" s="326">
        <v>0.3042746152255472</v>
      </c>
      <c r="AM28" s="326">
        <v>0.2602022331280261</v>
      </c>
      <c r="AN28" s="326">
        <v>0.2743113240350809</v>
      </c>
      <c r="AO28" s="327">
        <v>0.429553264604811</v>
      </c>
    </row>
    <row r="29" spans="1:41" ht="12.75" customHeight="1">
      <c r="A29" s="334" t="s">
        <v>23</v>
      </c>
      <c r="B29" s="322">
        <v>30</v>
      </c>
      <c r="C29" s="322">
        <v>40</v>
      </c>
      <c r="D29" s="323">
        <v>50</v>
      </c>
      <c r="E29" s="323">
        <v>50</v>
      </c>
      <c r="F29" s="323">
        <v>30</v>
      </c>
      <c r="G29" s="323">
        <v>40</v>
      </c>
      <c r="H29" s="323">
        <v>30</v>
      </c>
      <c r="I29" s="323">
        <v>30</v>
      </c>
      <c r="J29" s="323">
        <v>30</v>
      </c>
      <c r="K29" s="323">
        <v>30</v>
      </c>
      <c r="L29" s="324">
        <f t="shared" si="2"/>
        <v>60</v>
      </c>
      <c r="M29" s="323">
        <f t="shared" si="3"/>
        <v>80</v>
      </c>
      <c r="N29" s="323">
        <f t="shared" si="4"/>
        <v>100</v>
      </c>
      <c r="O29" s="323">
        <f t="shared" si="5"/>
        <v>100</v>
      </c>
      <c r="P29" s="323">
        <f t="shared" si="6"/>
        <v>60</v>
      </c>
      <c r="Q29" s="323">
        <f t="shared" si="7"/>
        <v>80</v>
      </c>
      <c r="R29" s="323">
        <f t="shared" si="8"/>
        <v>60</v>
      </c>
      <c r="S29" s="323">
        <f t="shared" si="9"/>
        <v>60</v>
      </c>
      <c r="T29" s="323">
        <f t="shared" si="10"/>
        <v>60</v>
      </c>
      <c r="U29" s="323">
        <f t="shared" si="11"/>
        <v>60</v>
      </c>
      <c r="V29" s="477">
        <v>0.02664466261612285</v>
      </c>
      <c r="W29" s="478">
        <v>0.03572378040675262</v>
      </c>
      <c r="X29" s="478">
        <v>0.04154024585179105</v>
      </c>
      <c r="Y29" s="478">
        <v>0.03854517116988784</v>
      </c>
      <c r="Z29" s="478">
        <v>0.027812918510677208</v>
      </c>
      <c r="AA29" s="478">
        <v>0.03464491078935472</v>
      </c>
      <c r="AB29" s="478">
        <v>0.024413898074501117</v>
      </c>
      <c r="AC29" s="478">
        <v>0.02426936653605842</v>
      </c>
      <c r="AD29" s="478">
        <v>0.021603296995479925</v>
      </c>
      <c r="AE29" s="480">
        <v>0.028007281893292255</v>
      </c>
      <c r="AF29" s="326">
        <v>0.06431963072964947</v>
      </c>
      <c r="AG29" s="326">
        <v>0.08356440156493333</v>
      </c>
      <c r="AH29" s="326">
        <v>0.10254462590201291</v>
      </c>
      <c r="AI29" s="326">
        <v>0.09850564835579402</v>
      </c>
      <c r="AJ29" s="326">
        <v>0.07684831498768167</v>
      </c>
      <c r="AK29" s="326">
        <v>0.10929253078850562</v>
      </c>
      <c r="AL29" s="326">
        <v>0.09157779681545597</v>
      </c>
      <c r="AM29" s="326">
        <v>0.09551727545206021</v>
      </c>
      <c r="AN29" s="326">
        <v>0.10045203415369162</v>
      </c>
      <c r="AO29" s="327">
        <v>0.14604810996563575</v>
      </c>
    </row>
    <row r="30" spans="1:41" ht="12.75" customHeight="1">
      <c r="A30" s="334" t="s">
        <v>24</v>
      </c>
      <c r="B30" s="322">
        <v>170</v>
      </c>
      <c r="C30" s="322">
        <v>80</v>
      </c>
      <c r="D30" s="323">
        <v>100</v>
      </c>
      <c r="E30" s="323">
        <v>60</v>
      </c>
      <c r="F30" s="323">
        <v>60</v>
      </c>
      <c r="G30" s="323">
        <v>30</v>
      </c>
      <c r="H30" s="323">
        <v>20</v>
      </c>
      <c r="I30" s="323">
        <v>30</v>
      </c>
      <c r="J30" s="323">
        <v>20</v>
      </c>
      <c r="K30" s="323">
        <v>20</v>
      </c>
      <c r="L30" s="324">
        <f t="shared" si="2"/>
        <v>170</v>
      </c>
      <c r="M30" s="323">
        <f t="shared" si="3"/>
        <v>80</v>
      </c>
      <c r="N30" s="323">
        <f t="shared" si="4"/>
        <v>100</v>
      </c>
      <c r="O30" s="323">
        <f t="shared" si="5"/>
        <v>60</v>
      </c>
      <c r="P30" s="323">
        <f t="shared" si="6"/>
        <v>60</v>
      </c>
      <c r="Q30" s="323">
        <f t="shared" si="7"/>
        <v>30</v>
      </c>
      <c r="R30" s="323">
        <f t="shared" si="8"/>
        <v>20</v>
      </c>
      <c r="S30" s="323">
        <f t="shared" si="9"/>
        <v>30</v>
      </c>
      <c r="T30" s="323">
        <f t="shared" si="10"/>
        <v>20</v>
      </c>
      <c r="U30" s="323">
        <f t="shared" si="11"/>
        <v>20</v>
      </c>
      <c r="V30" s="477">
        <v>0.1407171244413988</v>
      </c>
      <c r="W30" s="478">
        <v>0.062308919314103414</v>
      </c>
      <c r="X30" s="478">
        <v>0.08058807695247464</v>
      </c>
      <c r="Y30" s="478">
        <v>0.046924556206819984</v>
      </c>
      <c r="Z30" s="478">
        <v>0.0514117584591306</v>
      </c>
      <c r="AA30" s="478">
        <v>0.02703993037217929</v>
      </c>
      <c r="AB30" s="478">
        <v>0.020204605303035406</v>
      </c>
      <c r="AC30" s="478">
        <v>0.02426936653605842</v>
      </c>
      <c r="AD30" s="478">
        <v>0.013294336612603031</v>
      </c>
      <c r="AE30" s="480">
        <v>0.014003640946646127</v>
      </c>
      <c r="AF30" s="326">
        <v>0.32916516902820603</v>
      </c>
      <c r="AG30" s="326">
        <v>0.14623770273863335</v>
      </c>
      <c r="AH30" s="326">
        <v>0.18799848082035703</v>
      </c>
      <c r="AI30" s="326">
        <v>0.11736843208349926</v>
      </c>
      <c r="AJ30" s="326">
        <v>0.13787491806613475</v>
      </c>
      <c r="AK30" s="326">
        <v>0.0879671589273338</v>
      </c>
      <c r="AL30" s="326">
        <v>0.07089893947003043</v>
      </c>
      <c r="AM30" s="326">
        <v>0.09551727545206021</v>
      </c>
      <c r="AN30" s="326">
        <v>0.061816636402271766</v>
      </c>
      <c r="AO30" s="327">
        <v>0.07302405498281787</v>
      </c>
    </row>
    <row r="31" spans="1:41" ht="12.75" customHeight="1">
      <c r="A31" s="336" t="s">
        <v>25</v>
      </c>
      <c r="B31" s="322">
        <v>640</v>
      </c>
      <c r="C31" s="322">
        <v>730</v>
      </c>
      <c r="D31" s="323">
        <v>800</v>
      </c>
      <c r="E31" s="323">
        <v>650</v>
      </c>
      <c r="F31" s="323">
        <v>590</v>
      </c>
      <c r="G31" s="323">
        <v>640</v>
      </c>
      <c r="H31" s="323">
        <v>490</v>
      </c>
      <c r="I31" s="323">
        <v>310</v>
      </c>
      <c r="J31" s="323">
        <v>190</v>
      </c>
      <c r="K31" s="323">
        <v>120</v>
      </c>
      <c r="L31" s="324">
        <f t="shared" si="2"/>
        <v>80</v>
      </c>
      <c r="M31" s="323">
        <f t="shared" si="3"/>
        <v>91.25</v>
      </c>
      <c r="N31" s="323">
        <f t="shared" si="4"/>
        <v>100</v>
      </c>
      <c r="O31" s="323">
        <f t="shared" si="5"/>
        <v>81.25</v>
      </c>
      <c r="P31" s="323">
        <f t="shared" si="6"/>
        <v>73.75</v>
      </c>
      <c r="Q31" s="323">
        <f t="shared" si="7"/>
        <v>80</v>
      </c>
      <c r="R31" s="323">
        <f t="shared" si="8"/>
        <v>61.25000000000001</v>
      </c>
      <c r="S31" s="323">
        <f t="shared" si="9"/>
        <v>38.75</v>
      </c>
      <c r="T31" s="323">
        <f t="shared" si="10"/>
        <v>23.75</v>
      </c>
      <c r="U31" s="323">
        <f t="shared" si="11"/>
        <v>15</v>
      </c>
      <c r="V31" s="477">
        <v>0.507081235413088</v>
      </c>
      <c r="W31" s="478">
        <v>0.5923501262794099</v>
      </c>
      <c r="X31" s="478">
        <v>0.6422122008686896</v>
      </c>
      <c r="Y31" s="478">
        <v>0.5287391958304181</v>
      </c>
      <c r="Z31" s="478">
        <v>0.48040495609351547</v>
      </c>
      <c r="AA31" s="478">
        <v>0.5230536531368433</v>
      </c>
      <c r="AB31" s="478">
        <v>0.39988281328924236</v>
      </c>
      <c r="AC31" s="478">
        <v>0.25273616185826353</v>
      </c>
      <c r="AD31" s="478">
        <v>0.1495612868917841</v>
      </c>
      <c r="AE31" s="480">
        <v>0.10049671738181339</v>
      </c>
      <c r="AF31" s="326">
        <v>1.2182894761733603</v>
      </c>
      <c r="AG31" s="326">
        <v>1.3902077714893455</v>
      </c>
      <c r="AH31" s="326">
        <v>1.526775541207748</v>
      </c>
      <c r="AI31" s="326">
        <v>1.3685997526879468</v>
      </c>
      <c r="AJ31" s="326">
        <v>1.342585267725968</v>
      </c>
      <c r="AK31" s="326">
        <v>1.7060297488937461</v>
      </c>
      <c r="AL31" s="326">
        <v>1.4386576467460341</v>
      </c>
      <c r="AM31" s="326">
        <v>1.0111656401304303</v>
      </c>
      <c r="AN31" s="326">
        <v>0.7224819379515512</v>
      </c>
      <c r="AO31" s="327">
        <v>0.5326460481099656</v>
      </c>
    </row>
    <row r="32" spans="1:41" ht="12.75" customHeight="1">
      <c r="A32" s="333" t="s">
        <v>26</v>
      </c>
      <c r="B32" s="322">
        <v>1760</v>
      </c>
      <c r="C32" s="322">
        <v>1940</v>
      </c>
      <c r="D32" s="323">
        <v>1760</v>
      </c>
      <c r="E32" s="323">
        <v>1480</v>
      </c>
      <c r="F32" s="323">
        <v>1300</v>
      </c>
      <c r="G32" s="323">
        <v>880</v>
      </c>
      <c r="H32" s="323">
        <v>810</v>
      </c>
      <c r="I32" s="323">
        <v>790</v>
      </c>
      <c r="J32" s="323">
        <v>540</v>
      </c>
      <c r="K32" s="323">
        <v>440</v>
      </c>
      <c r="L32" s="324">
        <f t="shared" si="2"/>
        <v>100</v>
      </c>
      <c r="M32" s="323">
        <f t="shared" si="3"/>
        <v>110.22727272727273</v>
      </c>
      <c r="N32" s="323">
        <f t="shared" si="4"/>
        <v>100</v>
      </c>
      <c r="O32" s="323">
        <f t="shared" si="5"/>
        <v>84.0909090909091</v>
      </c>
      <c r="P32" s="323">
        <f t="shared" si="6"/>
        <v>73.86363636363636</v>
      </c>
      <c r="Q32" s="323">
        <f t="shared" si="7"/>
        <v>50</v>
      </c>
      <c r="R32" s="323">
        <f t="shared" si="8"/>
        <v>46.02272727272727</v>
      </c>
      <c r="S32" s="323">
        <f t="shared" si="9"/>
        <v>44.88636363636363</v>
      </c>
      <c r="T32" s="323">
        <f t="shared" si="10"/>
        <v>30.681818181818183</v>
      </c>
      <c r="U32" s="323">
        <f t="shared" si="11"/>
        <v>25</v>
      </c>
      <c r="V32" s="477">
        <v>1.4513014668719415</v>
      </c>
      <c r="W32" s="478">
        <v>1.5859696929416458</v>
      </c>
      <c r="X32" s="478">
        <v>1.4397849212230778</v>
      </c>
      <c r="Y32" s="478">
        <v>1.2233902153920924</v>
      </c>
      <c r="Z32" s="478">
        <v>1.0830181904915217</v>
      </c>
      <c r="AA32" s="478">
        <v>0.7081081766214452</v>
      </c>
      <c r="AB32" s="478">
        <v>0.6675938335544616</v>
      </c>
      <c r="AC32" s="478">
        <v>0.6544360217654375</v>
      </c>
      <c r="AD32" s="478">
        <v>0.4412057963307631</v>
      </c>
      <c r="AE32" s="480">
        <v>0.3599759466873152</v>
      </c>
      <c r="AF32" s="326">
        <v>3.3370537825618127</v>
      </c>
      <c r="AG32" s="326">
        <v>3.6749344779124096</v>
      </c>
      <c r="AH32" s="326">
        <v>3.3421952145841245</v>
      </c>
      <c r="AI32" s="326">
        <v>3.091400666485025</v>
      </c>
      <c r="AJ32" s="326">
        <v>2.9337974368826707</v>
      </c>
      <c r="AK32" s="326">
        <v>2.3377938902809614</v>
      </c>
      <c r="AL32" s="326">
        <v>2.389885084635609</v>
      </c>
      <c r="AM32" s="326">
        <v>2.60531603043378</v>
      </c>
      <c r="AN32" s="326">
        <v>2.066993779700962</v>
      </c>
      <c r="AO32" s="327">
        <v>1.8900343642611683</v>
      </c>
    </row>
    <row r="33" spans="1:41" ht="12.75" customHeight="1">
      <c r="A33" s="333" t="s">
        <v>27</v>
      </c>
      <c r="B33" s="322">
        <v>650</v>
      </c>
      <c r="C33" s="322">
        <v>720</v>
      </c>
      <c r="D33" s="323">
        <v>720</v>
      </c>
      <c r="E33" s="323">
        <v>600</v>
      </c>
      <c r="F33" s="323">
        <v>780</v>
      </c>
      <c r="G33" s="323">
        <v>470</v>
      </c>
      <c r="H33" s="323">
        <v>370</v>
      </c>
      <c r="I33" s="323">
        <v>320</v>
      </c>
      <c r="J33" s="323">
        <v>270</v>
      </c>
      <c r="K33" s="323">
        <v>260</v>
      </c>
      <c r="L33" s="324">
        <f t="shared" si="2"/>
        <v>90.27777777777779</v>
      </c>
      <c r="M33" s="323">
        <f t="shared" si="3"/>
        <v>100</v>
      </c>
      <c r="N33" s="323">
        <f t="shared" si="4"/>
        <v>100</v>
      </c>
      <c r="O33" s="323">
        <f t="shared" si="5"/>
        <v>83.33333333333334</v>
      </c>
      <c r="P33" s="323">
        <f t="shared" si="6"/>
        <v>108.33333333333333</v>
      </c>
      <c r="Q33" s="323">
        <f t="shared" si="7"/>
        <v>65.27777777777779</v>
      </c>
      <c r="R33" s="323">
        <f t="shared" si="8"/>
        <v>51.388888888888886</v>
      </c>
      <c r="S33" s="323">
        <f t="shared" si="9"/>
        <v>44.44444444444444</v>
      </c>
      <c r="T33" s="323">
        <f t="shared" si="10"/>
        <v>37.5</v>
      </c>
      <c r="U33" s="323">
        <f t="shared" si="11"/>
        <v>36.11111111111111</v>
      </c>
      <c r="V33" s="477">
        <v>0.5154076924806263</v>
      </c>
      <c r="W33" s="478">
        <v>0.5674265585537684</v>
      </c>
      <c r="X33" s="478">
        <v>0.5840558566761821</v>
      </c>
      <c r="Y33" s="478">
        <v>0.4868422706457573</v>
      </c>
      <c r="Z33" s="478">
        <v>0.635483047183352</v>
      </c>
      <c r="AA33" s="478">
        <v>0.38616400562768555</v>
      </c>
      <c r="AB33" s="478">
        <v>0.3030690795455311</v>
      </c>
      <c r="AC33" s="478">
        <v>0.26612615718850263</v>
      </c>
      <c r="AD33" s="478">
        <v>0.21852565806966234</v>
      </c>
      <c r="AE33" s="480">
        <v>0.20593589627420777</v>
      </c>
      <c r="AF33" s="326">
        <v>1.2334235069332777</v>
      </c>
      <c r="AG33" s="326">
        <v>1.3731150529874274</v>
      </c>
      <c r="AH33" s="326">
        <v>1.3653627041397645</v>
      </c>
      <c r="AI33" s="326">
        <v>1.2575189151803492</v>
      </c>
      <c r="AJ33" s="326">
        <v>1.7607305110412947</v>
      </c>
      <c r="AK33" s="326">
        <v>1.2395372394306126</v>
      </c>
      <c r="AL33" s="326">
        <v>1.081208826917964</v>
      </c>
      <c r="AM33" s="326">
        <v>1.057277428279701</v>
      </c>
      <c r="AN33" s="326">
        <v>1.0431557392883362</v>
      </c>
      <c r="AO33" s="327">
        <v>1.0996563573883162</v>
      </c>
    </row>
    <row r="34" spans="1:41" ht="12.75" customHeight="1">
      <c r="A34" s="334" t="s">
        <v>28</v>
      </c>
      <c r="B34" s="322">
        <v>120</v>
      </c>
      <c r="C34" s="322">
        <v>220</v>
      </c>
      <c r="D34" s="323">
        <v>180</v>
      </c>
      <c r="E34" s="323">
        <v>120</v>
      </c>
      <c r="F34" s="323">
        <v>330</v>
      </c>
      <c r="G34" s="323">
        <v>330</v>
      </c>
      <c r="H34" s="323">
        <v>250</v>
      </c>
      <c r="I34" s="323">
        <v>180</v>
      </c>
      <c r="J34" s="323">
        <v>130</v>
      </c>
      <c r="K34" s="323">
        <v>140</v>
      </c>
      <c r="L34" s="324">
        <f t="shared" si="2"/>
        <v>66.66666666666666</v>
      </c>
      <c r="M34" s="323">
        <f t="shared" si="3"/>
        <v>122.22222222222223</v>
      </c>
      <c r="N34" s="323">
        <f t="shared" si="4"/>
        <v>100</v>
      </c>
      <c r="O34" s="323">
        <f t="shared" si="5"/>
        <v>66.66666666666666</v>
      </c>
      <c r="P34" s="323">
        <f t="shared" si="6"/>
        <v>183.33333333333331</v>
      </c>
      <c r="Q34" s="323">
        <f t="shared" si="7"/>
        <v>183.33333333333331</v>
      </c>
      <c r="R34" s="323">
        <f t="shared" si="8"/>
        <v>138.88888888888889</v>
      </c>
      <c r="S34" s="323">
        <f t="shared" si="9"/>
        <v>100</v>
      </c>
      <c r="T34" s="323">
        <f t="shared" si="10"/>
        <v>72.22222222222221</v>
      </c>
      <c r="U34" s="323">
        <f t="shared" si="11"/>
        <v>77.77777777777779</v>
      </c>
      <c r="V34" s="477">
        <v>0.09492161056993766</v>
      </c>
      <c r="W34" s="478">
        <v>0.16864947494350657</v>
      </c>
      <c r="X34" s="478">
        <v>0.14788327523237613</v>
      </c>
      <c r="Y34" s="478">
        <v>0.10055262044318568</v>
      </c>
      <c r="Z34" s="478">
        <v>0.2756007379694378</v>
      </c>
      <c r="AA34" s="478">
        <v>0.2737792950183153</v>
      </c>
      <c r="AB34" s="478">
        <v>0.20204605303035406</v>
      </c>
      <c r="AC34" s="478">
        <v>0.1506374474651902</v>
      </c>
      <c r="AD34" s="478">
        <v>0.10801648497739963</v>
      </c>
      <c r="AE34" s="480">
        <v>0.11450035832845952</v>
      </c>
      <c r="AF34" s="326">
        <v>0.2232269537087834</v>
      </c>
      <c r="AG34" s="326">
        <v>0.41022524404603644</v>
      </c>
      <c r="AH34" s="326">
        <v>0.34181541967337636</v>
      </c>
      <c r="AI34" s="326">
        <v>0.25150378303606985</v>
      </c>
      <c r="AJ34" s="326">
        <v>0.7504011934091268</v>
      </c>
      <c r="AK34" s="326">
        <v>0.879671589273338</v>
      </c>
      <c r="AL34" s="326">
        <v>0.723760007089894</v>
      </c>
      <c r="AM34" s="326">
        <v>0.5961595467869965</v>
      </c>
      <c r="AN34" s="326">
        <v>0.517714329869026</v>
      </c>
      <c r="AO34" s="327">
        <v>0.6185567010309279</v>
      </c>
    </row>
    <row r="35" spans="1:41" ht="12.75" customHeight="1">
      <c r="A35" s="334" t="s">
        <v>29</v>
      </c>
      <c r="B35" s="322">
        <v>540</v>
      </c>
      <c r="C35" s="322">
        <v>510</v>
      </c>
      <c r="D35" s="323">
        <v>540</v>
      </c>
      <c r="E35" s="323">
        <v>480</v>
      </c>
      <c r="F35" s="323">
        <v>450</v>
      </c>
      <c r="G35" s="323">
        <v>140</v>
      </c>
      <c r="H35" s="323">
        <v>130</v>
      </c>
      <c r="I35" s="323">
        <v>140</v>
      </c>
      <c r="J35" s="323">
        <v>140</v>
      </c>
      <c r="K35" s="323">
        <v>110</v>
      </c>
      <c r="L35" s="324">
        <f t="shared" si="2"/>
        <v>100</v>
      </c>
      <c r="M35" s="323">
        <f t="shared" si="3"/>
        <v>94.44444444444444</v>
      </c>
      <c r="N35" s="323">
        <f t="shared" si="4"/>
        <v>100</v>
      </c>
      <c r="O35" s="323">
        <f t="shared" si="5"/>
        <v>88.88888888888889</v>
      </c>
      <c r="P35" s="323">
        <f t="shared" si="6"/>
        <v>83.33333333333334</v>
      </c>
      <c r="Q35" s="323">
        <f t="shared" si="7"/>
        <v>25.925925925925924</v>
      </c>
      <c r="R35" s="323">
        <f t="shared" si="8"/>
        <v>24.074074074074073</v>
      </c>
      <c r="S35" s="323">
        <f t="shared" si="9"/>
        <v>25.925925925925924</v>
      </c>
      <c r="T35" s="323">
        <f t="shared" si="10"/>
        <v>25.925925925925924</v>
      </c>
      <c r="U35" s="323">
        <f t="shared" si="11"/>
        <v>20.37037037037037</v>
      </c>
      <c r="V35" s="477">
        <v>0.42215137332419644</v>
      </c>
      <c r="W35" s="478">
        <v>0.40043865479197127</v>
      </c>
      <c r="X35" s="478">
        <v>0.43866499619491345</v>
      </c>
      <c r="Y35" s="478">
        <v>0.3888034657136513</v>
      </c>
      <c r="Z35" s="478">
        <v>0.36493920348858283</v>
      </c>
      <c r="AA35" s="478">
        <v>0.11322970843350079</v>
      </c>
      <c r="AB35" s="478">
        <v>0.10439046073234959</v>
      </c>
      <c r="AC35" s="478">
        <v>0.11716245913959238</v>
      </c>
      <c r="AD35" s="478">
        <v>0.11300186120712577</v>
      </c>
      <c r="AE35" s="480">
        <v>0.09308302511594191</v>
      </c>
      <c r="AF35" s="326">
        <v>1.0139800609144738</v>
      </c>
      <c r="AG35" s="326">
        <v>0.9685873817753636</v>
      </c>
      <c r="AH35" s="326">
        <v>1.0273452335738702</v>
      </c>
      <c r="AI35" s="326">
        <v>1.0123027267201812</v>
      </c>
      <c r="AJ35" s="326">
        <v>1.0261510295413965</v>
      </c>
      <c r="AK35" s="326">
        <v>0.3625313216399211</v>
      </c>
      <c r="AL35" s="326">
        <v>0.3692653097397418</v>
      </c>
      <c r="AM35" s="326">
        <v>0.46770527979974313</v>
      </c>
      <c r="AN35" s="326">
        <v>0.5370320287447359</v>
      </c>
      <c r="AO35" s="327">
        <v>0.4853951890034364</v>
      </c>
    </row>
    <row r="36" spans="1:41" ht="12.75" customHeight="1">
      <c r="A36" s="333"/>
      <c r="B36" s="322"/>
      <c r="C36" s="322"/>
      <c r="D36" s="323"/>
      <c r="E36" s="323"/>
      <c r="F36" s="323"/>
      <c r="G36" s="323"/>
      <c r="H36" s="323"/>
      <c r="I36" s="323"/>
      <c r="J36" s="323"/>
      <c r="K36" s="323"/>
      <c r="L36" s="324"/>
      <c r="M36" s="323"/>
      <c r="N36" s="323"/>
      <c r="O36" s="323"/>
      <c r="P36" s="323"/>
      <c r="Q36" s="323"/>
      <c r="R36" s="323"/>
      <c r="S36" s="323"/>
      <c r="T36" s="323"/>
      <c r="U36" s="323"/>
      <c r="V36" s="477"/>
      <c r="W36" s="478"/>
      <c r="X36" s="478"/>
      <c r="Y36" s="478"/>
      <c r="Z36" s="478"/>
      <c r="AA36" s="478"/>
      <c r="AB36" s="478"/>
      <c r="AC36" s="478"/>
      <c r="AD36" s="478"/>
      <c r="AE36" s="480"/>
      <c r="AF36" s="326"/>
      <c r="AG36" s="326"/>
      <c r="AH36" s="326"/>
      <c r="AI36" s="326"/>
      <c r="AJ36" s="326"/>
      <c r="AK36" s="326"/>
      <c r="AL36" s="326"/>
      <c r="AM36" s="326"/>
      <c r="AN36" s="326"/>
      <c r="AO36" s="327"/>
    </row>
    <row r="37" spans="1:41" ht="12.75" customHeight="1">
      <c r="A37" s="332" t="s">
        <v>30</v>
      </c>
      <c r="B37" s="322">
        <v>12930</v>
      </c>
      <c r="C37" s="322">
        <v>12960</v>
      </c>
      <c r="D37" s="323">
        <v>13380</v>
      </c>
      <c r="E37" s="323">
        <v>11750</v>
      </c>
      <c r="F37" s="323">
        <v>9760</v>
      </c>
      <c r="G37" s="323">
        <v>8370</v>
      </c>
      <c r="H37" s="323">
        <v>7870</v>
      </c>
      <c r="I37" s="323">
        <v>7150</v>
      </c>
      <c r="J37" s="323">
        <v>6220</v>
      </c>
      <c r="K37" s="323">
        <v>5290</v>
      </c>
      <c r="L37" s="324">
        <f t="shared" si="2"/>
        <v>96.63677130044843</v>
      </c>
      <c r="M37" s="323">
        <f t="shared" si="3"/>
        <v>96.8609865470852</v>
      </c>
      <c r="N37" s="323">
        <f t="shared" si="4"/>
        <v>100</v>
      </c>
      <c r="O37" s="323">
        <f t="shared" si="5"/>
        <v>87.81763826606877</v>
      </c>
      <c r="P37" s="323">
        <f t="shared" si="6"/>
        <v>72.94469357249626</v>
      </c>
      <c r="Q37" s="323">
        <f t="shared" si="7"/>
        <v>62.5560538116592</v>
      </c>
      <c r="R37" s="323">
        <f t="shared" si="8"/>
        <v>58.81913303437967</v>
      </c>
      <c r="S37" s="323">
        <f t="shared" si="9"/>
        <v>53.437967115097166</v>
      </c>
      <c r="T37" s="323">
        <f t="shared" si="10"/>
        <v>46.48729446935725</v>
      </c>
      <c r="U37" s="323">
        <f t="shared" si="11"/>
        <v>39.53662182361734</v>
      </c>
      <c r="V37" s="477">
        <v>10.462193305361989</v>
      </c>
      <c r="W37" s="478">
        <v>10.442144091452878</v>
      </c>
      <c r="X37" s="478">
        <v>10.856127850907072</v>
      </c>
      <c r="Y37" s="478">
        <v>9.571771527687583</v>
      </c>
      <c r="Z37" s="478">
        <v>8.077545788070617</v>
      </c>
      <c r="AA37" s="478">
        <v>6.956867086067254</v>
      </c>
      <c r="AB37" s="478">
        <v>6.503357331914521</v>
      </c>
      <c r="AC37" s="478">
        <v>5.888250446472657</v>
      </c>
      <c r="AD37" s="478">
        <v>5.072620313746344</v>
      </c>
      <c r="AE37" s="480">
        <v>4.280171668163135</v>
      </c>
      <c r="AF37" s="326">
        <v>24.46794423109665</v>
      </c>
      <c r="AG37" s="326">
        <v>24.613514642762183</v>
      </c>
      <c r="AH37" s="326">
        <v>25.40068363083935</v>
      </c>
      <c r="AI37" s="326">
        <v>24.628507953807137</v>
      </c>
      <c r="AJ37" s="326">
        <v>22.064507379698483</v>
      </c>
      <c r="AK37" s="326">
        <v>22.322332995681613</v>
      </c>
      <c r="AL37" s="326">
        <v>23.234173288824557</v>
      </c>
      <c r="AM37" s="326">
        <v>23.54006785020256</v>
      </c>
      <c r="AN37" s="326">
        <v>24.011899702507435</v>
      </c>
      <c r="AO37" s="327">
        <v>22.714776632302407</v>
      </c>
    </row>
    <row r="38" spans="1:41" ht="12.75" customHeight="1">
      <c r="A38" s="333" t="s">
        <v>31</v>
      </c>
      <c r="B38" s="322">
        <v>9060</v>
      </c>
      <c r="C38" s="322">
        <v>9410</v>
      </c>
      <c r="D38" s="323">
        <v>9880</v>
      </c>
      <c r="E38" s="323">
        <v>8650</v>
      </c>
      <c r="F38" s="323">
        <v>7030</v>
      </c>
      <c r="G38" s="323">
        <v>5890</v>
      </c>
      <c r="H38" s="323">
        <v>5490</v>
      </c>
      <c r="I38" s="323">
        <v>4870</v>
      </c>
      <c r="J38" s="323">
        <v>4090</v>
      </c>
      <c r="K38" s="323">
        <v>3590</v>
      </c>
      <c r="L38" s="324">
        <f t="shared" si="2"/>
        <v>91.7004048582996</v>
      </c>
      <c r="M38" s="323">
        <f t="shared" si="3"/>
        <v>95.24291497975709</v>
      </c>
      <c r="N38" s="323">
        <f t="shared" si="4"/>
        <v>100</v>
      </c>
      <c r="O38" s="323">
        <f t="shared" si="5"/>
        <v>87.5506072874494</v>
      </c>
      <c r="P38" s="323">
        <f t="shared" si="6"/>
        <v>71.15384615384616</v>
      </c>
      <c r="Q38" s="323">
        <f t="shared" si="7"/>
        <v>59.61538461538461</v>
      </c>
      <c r="R38" s="323">
        <f t="shared" si="8"/>
        <v>55.56680161943321</v>
      </c>
      <c r="S38" s="323">
        <f t="shared" si="9"/>
        <v>49.2914979757085</v>
      </c>
      <c r="T38" s="323">
        <f t="shared" si="10"/>
        <v>41.396761133603235</v>
      </c>
      <c r="U38" s="323">
        <f t="shared" si="11"/>
        <v>36.336032388663966</v>
      </c>
      <c r="V38" s="477">
        <v>7.356424819170169</v>
      </c>
      <c r="W38" s="478">
        <v>7.597534228366343</v>
      </c>
      <c r="X38" s="478">
        <v>8.048838036243033</v>
      </c>
      <c r="Y38" s="478">
        <v>7.062983647630101</v>
      </c>
      <c r="Z38" s="478">
        <v>5.830599098692877</v>
      </c>
      <c r="AA38" s="478">
        <v>4.911127353847064</v>
      </c>
      <c r="AB38" s="478">
        <v>4.565398939931708</v>
      </c>
      <c r="AC38" s="478">
        <v>4.017835473779878</v>
      </c>
      <c r="AD38" s="478">
        <v>3.356819994682265</v>
      </c>
      <c r="AE38" s="480">
        <v>2.9078148553918135</v>
      </c>
      <c r="AF38" s="326">
        <v>17.137398081761603</v>
      </c>
      <c r="AG38" s="326">
        <v>17.873285980172447</v>
      </c>
      <c r="AH38" s="326">
        <v>18.752373718192175</v>
      </c>
      <c r="AI38" s="326">
        <v>18.131326892042</v>
      </c>
      <c r="AJ38" s="326">
        <v>15.882738512307032</v>
      </c>
      <c r="AK38" s="326">
        <v>15.700805032787759</v>
      </c>
      <c r="AL38" s="326">
        <v>16.226994771203216</v>
      </c>
      <c r="AM38" s="326">
        <v>16.027140081025</v>
      </c>
      <c r="AN38" s="326">
        <v>15.813468299656144</v>
      </c>
      <c r="AO38" s="327">
        <v>15.420962199312715</v>
      </c>
    </row>
    <row r="39" spans="1:41" ht="12.75" customHeight="1">
      <c r="A39" s="333" t="s">
        <v>32</v>
      </c>
      <c r="B39" s="322">
        <v>3210</v>
      </c>
      <c r="C39" s="322">
        <v>3080</v>
      </c>
      <c r="D39" s="323">
        <v>3190</v>
      </c>
      <c r="E39" s="323">
        <v>2760</v>
      </c>
      <c r="F39" s="323">
        <v>2340</v>
      </c>
      <c r="G39" s="323">
        <v>1990</v>
      </c>
      <c r="H39" s="323">
        <v>1960</v>
      </c>
      <c r="I39" s="323">
        <v>1900</v>
      </c>
      <c r="J39" s="323">
        <v>1770</v>
      </c>
      <c r="K39" s="323">
        <v>1410</v>
      </c>
      <c r="L39" s="324">
        <f t="shared" si="2"/>
        <v>100.62695924764891</v>
      </c>
      <c r="M39" s="323">
        <f t="shared" si="3"/>
        <v>96.55172413793103</v>
      </c>
      <c r="N39" s="323">
        <f t="shared" si="4"/>
        <v>100</v>
      </c>
      <c r="O39" s="323">
        <f t="shared" si="5"/>
        <v>86.52037617554859</v>
      </c>
      <c r="P39" s="323">
        <f t="shared" si="6"/>
        <v>73.35423197492163</v>
      </c>
      <c r="Q39" s="323">
        <f t="shared" si="7"/>
        <v>62.38244514106584</v>
      </c>
      <c r="R39" s="323">
        <f t="shared" si="8"/>
        <v>61.442006269592476</v>
      </c>
      <c r="S39" s="323">
        <f t="shared" si="9"/>
        <v>59.56112852664577</v>
      </c>
      <c r="T39" s="323">
        <f t="shared" si="10"/>
        <v>55.4858934169279</v>
      </c>
      <c r="U39" s="323">
        <f t="shared" si="11"/>
        <v>44.20062695924764</v>
      </c>
      <c r="V39" s="477">
        <v>2.607846353553024</v>
      </c>
      <c r="W39" s="478">
        <v>2.4923567725641367</v>
      </c>
      <c r="X39" s="478">
        <v>2.5879573165665826</v>
      </c>
      <c r="Y39" s="478">
        <v>2.250702820919973</v>
      </c>
      <c r="Z39" s="478">
        <v>1.9410045857602916</v>
      </c>
      <c r="AA39" s="478">
        <v>1.6528157439994593</v>
      </c>
      <c r="AB39" s="478">
        <v>1.6113172729170737</v>
      </c>
      <c r="AC39" s="478">
        <v>1.5590975812647185</v>
      </c>
      <c r="AD39" s="478">
        <v>1.4449282105822918</v>
      </c>
      <c r="AE39" s="480">
        <v>1.141708608944208</v>
      </c>
      <c r="AF39" s="326">
        <v>6.066854580881936</v>
      </c>
      <c r="AG39" s="326">
        <v>5.841911345766703</v>
      </c>
      <c r="AH39" s="326">
        <v>6.057728826433726</v>
      </c>
      <c r="AI39" s="326">
        <v>5.778299415253704</v>
      </c>
      <c r="AJ39" s="326">
        <v>5.295753000474651</v>
      </c>
      <c r="AK39" s="326">
        <v>5.312683264914432</v>
      </c>
      <c r="AL39" s="326">
        <v>5.795988301674988</v>
      </c>
      <c r="AM39" s="326">
        <v>6.261322090840222</v>
      </c>
      <c r="AN39" s="326">
        <v>6.853919561101882</v>
      </c>
      <c r="AO39" s="327">
        <v>6.0395189003436425</v>
      </c>
    </row>
    <row r="40" spans="1:41" ht="12.75" customHeight="1">
      <c r="A40" s="334" t="s">
        <v>33</v>
      </c>
      <c r="B40" s="322">
        <v>3130</v>
      </c>
      <c r="C40" s="322">
        <v>3040</v>
      </c>
      <c r="D40" s="323">
        <v>3110</v>
      </c>
      <c r="E40" s="323">
        <v>2730</v>
      </c>
      <c r="F40" s="323">
        <v>2300</v>
      </c>
      <c r="G40" s="323">
        <v>1970</v>
      </c>
      <c r="H40" s="323">
        <v>1920</v>
      </c>
      <c r="I40" s="323">
        <v>1870</v>
      </c>
      <c r="J40" s="323">
        <v>1750</v>
      </c>
      <c r="K40" s="323">
        <v>1390</v>
      </c>
      <c r="L40" s="324">
        <f t="shared" si="2"/>
        <v>100.64308681672026</v>
      </c>
      <c r="M40" s="323">
        <f t="shared" si="3"/>
        <v>97.7491961414791</v>
      </c>
      <c r="N40" s="323">
        <f t="shared" si="4"/>
        <v>100</v>
      </c>
      <c r="O40" s="323">
        <f t="shared" si="5"/>
        <v>87.78135048231512</v>
      </c>
      <c r="P40" s="323">
        <f t="shared" si="6"/>
        <v>73.95498392282958</v>
      </c>
      <c r="Q40" s="323">
        <f t="shared" si="7"/>
        <v>63.344051446945336</v>
      </c>
      <c r="R40" s="323">
        <f t="shared" si="8"/>
        <v>61.7363344051447</v>
      </c>
      <c r="S40" s="323">
        <f t="shared" si="9"/>
        <v>60.12861736334405</v>
      </c>
      <c r="T40" s="323">
        <f t="shared" si="10"/>
        <v>56.27009646302251</v>
      </c>
      <c r="U40" s="323">
        <f t="shared" si="11"/>
        <v>44.69453376205787</v>
      </c>
      <c r="V40" s="477">
        <v>2.5428999884262247</v>
      </c>
      <c r="W40" s="478">
        <v>2.4616177057025124</v>
      </c>
      <c r="X40" s="478">
        <v>2.5198313133696453</v>
      </c>
      <c r="Y40" s="478">
        <v>2.2305922968313356</v>
      </c>
      <c r="Z40" s="478">
        <v>1.907291957262501</v>
      </c>
      <c r="AA40" s="478">
        <v>1.6316907983961941</v>
      </c>
      <c r="AB40" s="478">
        <v>1.578484789299641</v>
      </c>
      <c r="AC40" s="478">
        <v>1.5306438411879604</v>
      </c>
      <c r="AD40" s="478">
        <v>1.4200013294336613</v>
      </c>
      <c r="AE40" s="480">
        <v>1.1244099936571743</v>
      </c>
      <c r="AF40" s="326">
        <v>5.91740602712775</v>
      </c>
      <c r="AG40" s="326">
        <v>5.765943707980401</v>
      </c>
      <c r="AH40" s="326">
        <v>5.900113938473225</v>
      </c>
      <c r="AI40" s="326">
        <v>5.725902793787856</v>
      </c>
      <c r="AJ40" s="326">
        <v>5.2053432181362025</v>
      </c>
      <c r="AK40" s="326">
        <v>5.2433758063656235</v>
      </c>
      <c r="AL40" s="326">
        <v>5.67782340255827</v>
      </c>
      <c r="AM40" s="326">
        <v>6.1493363196205655</v>
      </c>
      <c r="AN40" s="326">
        <v>6.741876907622764</v>
      </c>
      <c r="AO40" s="327">
        <v>5.949312714776632</v>
      </c>
    </row>
    <row r="41" spans="1:41" ht="12.75" customHeight="1">
      <c r="A41" s="334" t="s">
        <v>34</v>
      </c>
      <c r="B41" s="322">
        <v>90</v>
      </c>
      <c r="C41" s="322">
        <v>40</v>
      </c>
      <c r="D41" s="323">
        <v>90</v>
      </c>
      <c r="E41" s="323">
        <v>30</v>
      </c>
      <c r="F41" s="323">
        <v>40</v>
      </c>
      <c r="G41" s="323">
        <v>30</v>
      </c>
      <c r="H41" s="323">
        <v>40</v>
      </c>
      <c r="I41" s="323">
        <v>40</v>
      </c>
      <c r="J41" s="323">
        <v>30</v>
      </c>
      <c r="K41" s="323">
        <v>20</v>
      </c>
      <c r="L41" s="324">
        <f t="shared" si="2"/>
        <v>100</v>
      </c>
      <c r="M41" s="323">
        <f t="shared" si="3"/>
        <v>44.44444444444444</v>
      </c>
      <c r="N41" s="323">
        <f t="shared" si="4"/>
        <v>100</v>
      </c>
      <c r="O41" s="323">
        <f t="shared" si="5"/>
        <v>33.33333333333333</v>
      </c>
      <c r="P41" s="323">
        <f t="shared" si="6"/>
        <v>44.44444444444444</v>
      </c>
      <c r="Q41" s="323">
        <f t="shared" si="7"/>
        <v>33.33333333333333</v>
      </c>
      <c r="R41" s="323">
        <f t="shared" si="8"/>
        <v>44.44444444444444</v>
      </c>
      <c r="S41" s="323">
        <f t="shared" si="9"/>
        <v>44.44444444444444</v>
      </c>
      <c r="T41" s="323">
        <f t="shared" si="10"/>
        <v>33.33333333333333</v>
      </c>
      <c r="U41" s="323">
        <f t="shared" si="11"/>
        <v>22.22222222222222</v>
      </c>
      <c r="V41" s="477">
        <v>0.06994223936732248</v>
      </c>
      <c r="W41" s="478">
        <v>0.03323142363418849</v>
      </c>
      <c r="X41" s="478">
        <v>0.0756032474502597</v>
      </c>
      <c r="Y41" s="478">
        <v>0.028489909125569274</v>
      </c>
      <c r="Z41" s="478">
        <v>0.03624107563512485</v>
      </c>
      <c r="AA41" s="478">
        <v>0.02703993037217929</v>
      </c>
      <c r="AB41" s="478">
        <v>0.036199917834605105</v>
      </c>
      <c r="AC41" s="478">
        <v>0.029290614784898094</v>
      </c>
      <c r="AD41" s="478">
        <v>0.025757777186918372</v>
      </c>
      <c r="AE41" s="480">
        <v>0.019769846042323947</v>
      </c>
      <c r="AF41" s="326">
        <v>0.16079907682412364</v>
      </c>
      <c r="AG41" s="326">
        <v>0.08356440156493333</v>
      </c>
      <c r="AH41" s="326">
        <v>0.17470565894417014</v>
      </c>
      <c r="AI41" s="326">
        <v>0.07125940519355312</v>
      </c>
      <c r="AJ41" s="326">
        <v>0.09945076057229392</v>
      </c>
      <c r="AK41" s="326">
        <v>0.08530148744468731</v>
      </c>
      <c r="AL41" s="326">
        <v>0.1270272665504712</v>
      </c>
      <c r="AM41" s="326">
        <v>0.11527947037317612</v>
      </c>
      <c r="AN41" s="326">
        <v>0.11976973302940154</v>
      </c>
      <c r="AO41" s="327">
        <v>0.10309278350515465</v>
      </c>
    </row>
    <row r="42" spans="1:41" ht="12.75" customHeight="1">
      <c r="A42" s="333" t="s">
        <v>35</v>
      </c>
      <c r="B42" s="322">
        <v>1290</v>
      </c>
      <c r="C42" s="322">
        <v>1110</v>
      </c>
      <c r="D42" s="323">
        <v>970</v>
      </c>
      <c r="E42" s="323">
        <v>890</v>
      </c>
      <c r="F42" s="323">
        <v>770</v>
      </c>
      <c r="G42" s="323">
        <v>700</v>
      </c>
      <c r="H42" s="323">
        <v>570</v>
      </c>
      <c r="I42" s="323">
        <v>510</v>
      </c>
      <c r="J42" s="323">
        <v>480</v>
      </c>
      <c r="K42" s="323">
        <v>420</v>
      </c>
      <c r="L42" s="324">
        <f t="shared" si="2"/>
        <v>132.98969072164948</v>
      </c>
      <c r="M42" s="323">
        <f t="shared" si="3"/>
        <v>114.43298969072164</v>
      </c>
      <c r="N42" s="323">
        <f t="shared" si="4"/>
        <v>100</v>
      </c>
      <c r="O42" s="323">
        <f t="shared" si="5"/>
        <v>91.75257731958763</v>
      </c>
      <c r="P42" s="323">
        <f t="shared" si="6"/>
        <v>79.38144329896907</v>
      </c>
      <c r="Q42" s="323">
        <f t="shared" si="7"/>
        <v>72.16494845360825</v>
      </c>
      <c r="R42" s="323">
        <f t="shared" si="8"/>
        <v>58.76288659793815</v>
      </c>
      <c r="S42" s="323">
        <f t="shared" si="9"/>
        <v>52.57731958762887</v>
      </c>
      <c r="T42" s="323">
        <f t="shared" si="10"/>
        <v>49.48453608247423</v>
      </c>
      <c r="U42" s="323">
        <f t="shared" si="11"/>
        <v>43.29896907216495</v>
      </c>
      <c r="V42" s="477">
        <v>1.0166604079464376</v>
      </c>
      <c r="W42" s="478">
        <v>0.8773095839425761</v>
      </c>
      <c r="X42" s="478">
        <v>0.7734793777603494</v>
      </c>
      <c r="Y42" s="478">
        <v>0.7147615436503114</v>
      </c>
      <c r="Z42" s="478">
        <v>0.6304261529086834</v>
      </c>
      <c r="AA42" s="478">
        <v>0.57459852040881</v>
      </c>
      <c r="AB42" s="478">
        <v>0.46891521474128</v>
      </c>
      <c r="AC42" s="478">
        <v>0.42262172761067246</v>
      </c>
      <c r="AD42" s="478">
        <v>0.3838739696889125</v>
      </c>
      <c r="AE42" s="480">
        <v>0.33773486988970075</v>
      </c>
      <c r="AF42" s="326">
        <v>2.4365789523467205</v>
      </c>
      <c r="AG42" s="326">
        <v>2.1043035666805943</v>
      </c>
      <c r="AH42" s="326">
        <v>1.8420053171287503</v>
      </c>
      <c r="AI42" s="326">
        <v>1.8590321296082828</v>
      </c>
      <c r="AJ42" s="326">
        <v>1.7381280654566824</v>
      </c>
      <c r="AK42" s="326">
        <v>1.8633043663698885</v>
      </c>
      <c r="AL42" s="326">
        <v>1.6897580573690587</v>
      </c>
      <c r="AM42" s="326">
        <v>1.6896676657554097</v>
      </c>
      <c r="AN42" s="326">
        <v>1.842908472742727</v>
      </c>
      <c r="AO42" s="327">
        <v>1.804123711340206</v>
      </c>
    </row>
    <row r="43" spans="1:41" ht="12.75" customHeight="1">
      <c r="A43" s="334" t="s">
        <v>36</v>
      </c>
      <c r="B43" s="322">
        <v>510</v>
      </c>
      <c r="C43" s="322">
        <v>430</v>
      </c>
      <c r="D43" s="323">
        <v>380</v>
      </c>
      <c r="E43" s="323">
        <v>340</v>
      </c>
      <c r="F43" s="323">
        <v>370</v>
      </c>
      <c r="G43" s="323">
        <v>320</v>
      </c>
      <c r="H43" s="323">
        <v>200</v>
      </c>
      <c r="I43" s="323">
        <v>180</v>
      </c>
      <c r="J43" s="323">
        <v>190</v>
      </c>
      <c r="K43" s="323">
        <v>120</v>
      </c>
      <c r="L43" s="324">
        <f t="shared" si="2"/>
        <v>134.21052631578948</v>
      </c>
      <c r="M43" s="323">
        <f t="shared" si="3"/>
        <v>113.1578947368421</v>
      </c>
      <c r="N43" s="323">
        <f t="shared" si="4"/>
        <v>100</v>
      </c>
      <c r="O43" s="323">
        <f t="shared" si="5"/>
        <v>89.47368421052632</v>
      </c>
      <c r="P43" s="323">
        <f t="shared" si="6"/>
        <v>97.36842105263158</v>
      </c>
      <c r="Q43" s="323">
        <f t="shared" si="7"/>
        <v>84.21052631578947</v>
      </c>
      <c r="R43" s="323">
        <f t="shared" si="8"/>
        <v>52.63157894736842</v>
      </c>
      <c r="S43" s="323">
        <f t="shared" si="9"/>
        <v>47.368421052631575</v>
      </c>
      <c r="T43" s="323">
        <f t="shared" si="10"/>
        <v>50</v>
      </c>
      <c r="U43" s="323">
        <f t="shared" si="11"/>
        <v>31.57894736842105</v>
      </c>
      <c r="V43" s="477">
        <v>0.3955067107080736</v>
      </c>
      <c r="W43" s="478">
        <v>0.33065266516017544</v>
      </c>
      <c r="X43" s="478">
        <v>0.301582184884003</v>
      </c>
      <c r="Y43" s="478">
        <v>0.2798714602335335</v>
      </c>
      <c r="Z43" s="478">
        <v>0.30004239363033597</v>
      </c>
      <c r="AA43" s="478">
        <v>0.2661743146011399</v>
      </c>
      <c r="AB43" s="478">
        <v>0.16416241808716267</v>
      </c>
      <c r="AC43" s="478">
        <v>0.14310557509193067</v>
      </c>
      <c r="AD43" s="478">
        <v>0.1495612868917841</v>
      </c>
      <c r="AE43" s="480">
        <v>0.09637799945632924</v>
      </c>
      <c r="AF43" s="326">
        <v>0.9591191994097729</v>
      </c>
      <c r="AG43" s="326">
        <v>0.8166521062027577</v>
      </c>
      <c r="AH43" s="326">
        <v>0.7235093049753134</v>
      </c>
      <c r="AI43" s="326">
        <v>0.7188816465114329</v>
      </c>
      <c r="AJ43" s="326">
        <v>0.8430712203060371</v>
      </c>
      <c r="AK43" s="326">
        <v>0.8610118888948127</v>
      </c>
      <c r="AL43" s="326">
        <v>0.5996868630173408</v>
      </c>
      <c r="AM43" s="326">
        <v>0.5763973518658806</v>
      </c>
      <c r="AN43" s="326">
        <v>0.7147548584012673</v>
      </c>
      <c r="AO43" s="327">
        <v>0.5240549828178693</v>
      </c>
    </row>
    <row r="44" spans="1:41" ht="12.75" customHeight="1">
      <c r="A44" s="334" t="s">
        <v>37</v>
      </c>
      <c r="B44" s="322">
        <v>330</v>
      </c>
      <c r="C44" s="322">
        <v>260</v>
      </c>
      <c r="D44" s="323">
        <v>230</v>
      </c>
      <c r="E44" s="323">
        <v>180</v>
      </c>
      <c r="F44" s="323">
        <v>150</v>
      </c>
      <c r="G44" s="323">
        <v>150</v>
      </c>
      <c r="H44" s="323">
        <v>150</v>
      </c>
      <c r="I44" s="323">
        <v>120</v>
      </c>
      <c r="J44" s="323">
        <v>120</v>
      </c>
      <c r="K44" s="323">
        <v>110</v>
      </c>
      <c r="L44" s="324">
        <f t="shared" si="2"/>
        <v>143.47826086956522</v>
      </c>
      <c r="M44" s="323">
        <f t="shared" si="3"/>
        <v>113.04347826086956</v>
      </c>
      <c r="N44" s="323">
        <f t="shared" si="4"/>
        <v>100</v>
      </c>
      <c r="O44" s="323">
        <f t="shared" si="5"/>
        <v>78.26086956521739</v>
      </c>
      <c r="P44" s="323">
        <f t="shared" si="6"/>
        <v>65.21739130434783</v>
      </c>
      <c r="Q44" s="323">
        <f t="shared" si="7"/>
        <v>65.21739130434783</v>
      </c>
      <c r="R44" s="323">
        <f t="shared" si="8"/>
        <v>65.21739130434783</v>
      </c>
      <c r="S44" s="323">
        <f t="shared" si="9"/>
        <v>52.17391304347826</v>
      </c>
      <c r="T44" s="323">
        <f t="shared" si="10"/>
        <v>52.17391304347826</v>
      </c>
      <c r="U44" s="323">
        <f t="shared" si="11"/>
        <v>47.82608695652174</v>
      </c>
      <c r="V44" s="477">
        <v>0.2647813347477208</v>
      </c>
      <c r="W44" s="478">
        <v>0.21185032566795162</v>
      </c>
      <c r="X44" s="478">
        <v>0.18111547191380897</v>
      </c>
      <c r="Y44" s="478">
        <v>0.14915305365739207</v>
      </c>
      <c r="Z44" s="478">
        <v>0.12305109401693554</v>
      </c>
      <c r="AA44" s="478">
        <v>0.12421468014719861</v>
      </c>
      <c r="AB44" s="478">
        <v>0.12796250025255756</v>
      </c>
      <c r="AC44" s="478">
        <v>0.10126183968493341</v>
      </c>
      <c r="AD44" s="478">
        <v>0.09139856421164584</v>
      </c>
      <c r="AE44" s="480">
        <v>0.08896430719045777</v>
      </c>
      <c r="AF44" s="326">
        <v>0.622387015001608</v>
      </c>
      <c r="AG44" s="326">
        <v>0.4994872184449424</v>
      </c>
      <c r="AH44" s="326">
        <v>0.4291682491454615</v>
      </c>
      <c r="AI44" s="326">
        <v>0.3751598096954708</v>
      </c>
      <c r="AJ44" s="326">
        <v>0.3299957055353389</v>
      </c>
      <c r="AK44" s="326">
        <v>0.3998507223969718</v>
      </c>
      <c r="AL44" s="326">
        <v>0.4549348615993619</v>
      </c>
      <c r="AM44" s="326">
        <v>0.4018312967293568</v>
      </c>
      <c r="AN44" s="326">
        <v>0.44430707414132825</v>
      </c>
      <c r="AO44" s="327">
        <v>0.468213058419244</v>
      </c>
    </row>
    <row r="45" spans="1:41" ht="12.75" customHeight="1">
      <c r="A45" s="336" t="s">
        <v>38</v>
      </c>
      <c r="B45" s="322">
        <v>100</v>
      </c>
      <c r="C45" s="322">
        <v>80</v>
      </c>
      <c r="D45" s="323">
        <v>80</v>
      </c>
      <c r="E45" s="323">
        <v>80</v>
      </c>
      <c r="F45" s="323">
        <v>60</v>
      </c>
      <c r="G45" s="323">
        <v>60</v>
      </c>
      <c r="H45" s="323">
        <v>60</v>
      </c>
      <c r="I45" s="323">
        <v>50</v>
      </c>
      <c r="J45" s="323">
        <v>30</v>
      </c>
      <c r="K45" s="323">
        <v>30</v>
      </c>
      <c r="L45" s="324">
        <f t="shared" si="2"/>
        <v>125</v>
      </c>
      <c r="M45" s="323">
        <f t="shared" si="3"/>
        <v>100</v>
      </c>
      <c r="N45" s="323">
        <f t="shared" si="4"/>
        <v>100</v>
      </c>
      <c r="O45" s="323">
        <f t="shared" si="5"/>
        <v>100</v>
      </c>
      <c r="P45" s="323">
        <f t="shared" si="6"/>
        <v>75</v>
      </c>
      <c r="Q45" s="323">
        <f t="shared" si="7"/>
        <v>75</v>
      </c>
      <c r="R45" s="323">
        <f t="shared" si="8"/>
        <v>75</v>
      </c>
      <c r="S45" s="323">
        <f t="shared" si="9"/>
        <v>62.5</v>
      </c>
      <c r="T45" s="323">
        <f t="shared" si="10"/>
        <v>37.5</v>
      </c>
      <c r="U45" s="323">
        <f t="shared" si="11"/>
        <v>37.5</v>
      </c>
      <c r="V45" s="477">
        <v>0.08159927926187624</v>
      </c>
      <c r="W45" s="478">
        <v>0.06729363285923169</v>
      </c>
      <c r="X45" s="478">
        <v>0.059817954026579113</v>
      </c>
      <c r="Y45" s="478">
        <v>0.057817756754831764</v>
      </c>
      <c r="Z45" s="478">
        <v>0.04972612703424108</v>
      </c>
      <c r="AA45" s="478">
        <v>0.04478488467892196</v>
      </c>
      <c r="AB45" s="478">
        <v>0.04630222048612281</v>
      </c>
      <c r="AC45" s="478">
        <v>0.036822487158157606</v>
      </c>
      <c r="AD45" s="478">
        <v>0.019941504918904545</v>
      </c>
      <c r="AE45" s="480">
        <v>0.021417333212517608</v>
      </c>
      <c r="AF45" s="326">
        <v>0.1910671383439587</v>
      </c>
      <c r="AG45" s="326">
        <v>0.15573365746192122</v>
      </c>
      <c r="AH45" s="326">
        <v>0.14812001519179643</v>
      </c>
      <c r="AI45" s="326">
        <v>0.16347745897344537</v>
      </c>
      <c r="AJ45" s="326">
        <v>0.13335442894921232</v>
      </c>
      <c r="AK45" s="326">
        <v>0.15194327451084927</v>
      </c>
      <c r="AL45" s="326">
        <v>0.17429322619715815</v>
      </c>
      <c r="AM45" s="326">
        <v>0.1515101610618886</v>
      </c>
      <c r="AN45" s="326">
        <v>0.10431557392883359</v>
      </c>
      <c r="AO45" s="327">
        <v>0.12457044673539518</v>
      </c>
    </row>
    <row r="46" spans="1:41" ht="12.75" customHeight="1">
      <c r="A46" s="336" t="s">
        <v>39</v>
      </c>
      <c r="B46" s="322">
        <v>200</v>
      </c>
      <c r="C46" s="322">
        <v>200</v>
      </c>
      <c r="D46" s="323">
        <v>180</v>
      </c>
      <c r="E46" s="323">
        <v>160</v>
      </c>
      <c r="F46" s="323">
        <v>120</v>
      </c>
      <c r="G46" s="323">
        <v>110</v>
      </c>
      <c r="H46" s="323">
        <v>60</v>
      </c>
      <c r="I46" s="323">
        <v>90</v>
      </c>
      <c r="J46" s="323">
        <v>80</v>
      </c>
      <c r="K46" s="323">
        <v>80</v>
      </c>
      <c r="L46" s="324">
        <f t="shared" si="2"/>
        <v>111.11111111111111</v>
      </c>
      <c r="M46" s="323">
        <f t="shared" si="3"/>
        <v>111.11111111111111</v>
      </c>
      <c r="N46" s="323">
        <f t="shared" si="4"/>
        <v>100</v>
      </c>
      <c r="O46" s="323">
        <f t="shared" si="5"/>
        <v>88.88888888888889</v>
      </c>
      <c r="P46" s="323">
        <f t="shared" si="6"/>
        <v>66.66666666666666</v>
      </c>
      <c r="Q46" s="323">
        <f t="shared" si="7"/>
        <v>61.111111111111114</v>
      </c>
      <c r="R46" s="323">
        <f t="shared" si="8"/>
        <v>33.33333333333333</v>
      </c>
      <c r="S46" s="323">
        <f t="shared" si="9"/>
        <v>50</v>
      </c>
      <c r="T46" s="323">
        <f t="shared" si="10"/>
        <v>44.44444444444444</v>
      </c>
      <c r="U46" s="323">
        <f t="shared" si="11"/>
        <v>44.44444444444444</v>
      </c>
      <c r="V46" s="477">
        <v>0.15820268428322945</v>
      </c>
      <c r="W46" s="478">
        <v>0.16034161903495947</v>
      </c>
      <c r="X46" s="478">
        <v>0.14456005556423285</v>
      </c>
      <c r="Y46" s="478">
        <v>0.12736665256136853</v>
      </c>
      <c r="Z46" s="478">
        <v>0.09945225406848215</v>
      </c>
      <c r="AA46" s="478">
        <v>0.0887247715337133</v>
      </c>
      <c r="AB46" s="478">
        <v>0.04966965470329537</v>
      </c>
      <c r="AC46" s="478">
        <v>0.07615559844073504</v>
      </c>
      <c r="AD46" s="478">
        <v>0.06065541079500133</v>
      </c>
      <c r="AE46" s="480">
        <v>0.06589948680774649</v>
      </c>
      <c r="AF46" s="326">
        <v>0.3726755074629689</v>
      </c>
      <c r="AG46" s="326">
        <v>0.37414061609754246</v>
      </c>
      <c r="AH46" s="326">
        <v>0.33611849601215343</v>
      </c>
      <c r="AI46" s="326">
        <v>0.3332425125227925</v>
      </c>
      <c r="AJ46" s="326">
        <v>0.27122934701534707</v>
      </c>
      <c r="AK46" s="326">
        <v>0.28256117716052676</v>
      </c>
      <c r="AL46" s="326">
        <v>0.17724734867507608</v>
      </c>
      <c r="AM46" s="326">
        <v>0.3030203221237772</v>
      </c>
      <c r="AN46" s="326">
        <v>0.28976548313564887</v>
      </c>
      <c r="AO46" s="327">
        <v>0.34793814432989695</v>
      </c>
    </row>
    <row r="47" spans="1:41" ht="12.75" customHeight="1">
      <c r="A47" s="334" t="s">
        <v>40</v>
      </c>
      <c r="B47" s="322">
        <v>230</v>
      </c>
      <c r="C47" s="322">
        <v>190</v>
      </c>
      <c r="D47" s="323">
        <v>160</v>
      </c>
      <c r="E47" s="323">
        <v>160</v>
      </c>
      <c r="F47" s="323">
        <v>110</v>
      </c>
      <c r="G47" s="323">
        <v>90</v>
      </c>
      <c r="H47" s="323">
        <v>110</v>
      </c>
      <c r="I47" s="323">
        <v>90</v>
      </c>
      <c r="J47" s="323">
        <v>90</v>
      </c>
      <c r="K47" s="323">
        <v>90</v>
      </c>
      <c r="L47" s="324">
        <f t="shared" si="2"/>
        <v>143.75</v>
      </c>
      <c r="M47" s="323">
        <f t="shared" si="3"/>
        <v>118.75</v>
      </c>
      <c r="N47" s="323">
        <f t="shared" si="4"/>
        <v>100</v>
      </c>
      <c r="O47" s="323">
        <f t="shared" si="5"/>
        <v>100</v>
      </c>
      <c r="P47" s="323">
        <f t="shared" si="6"/>
        <v>68.75</v>
      </c>
      <c r="Q47" s="323">
        <f t="shared" si="7"/>
        <v>56.25</v>
      </c>
      <c r="R47" s="323">
        <f t="shared" si="8"/>
        <v>68.75</v>
      </c>
      <c r="S47" s="323">
        <f t="shared" si="9"/>
        <v>56.25</v>
      </c>
      <c r="T47" s="323">
        <f t="shared" si="10"/>
        <v>56.25</v>
      </c>
      <c r="U47" s="323">
        <f t="shared" si="11"/>
        <v>56.25</v>
      </c>
      <c r="V47" s="477">
        <v>0.17735353553856772</v>
      </c>
      <c r="W47" s="478">
        <v>0.15203376312641234</v>
      </c>
      <c r="X47" s="478">
        <v>0.13126717689165973</v>
      </c>
      <c r="Y47" s="478">
        <v>0.12317696004290245</v>
      </c>
      <c r="Z47" s="478">
        <v>0.08765283409425545</v>
      </c>
      <c r="AA47" s="478">
        <v>0.07689480199588486</v>
      </c>
      <c r="AB47" s="478">
        <v>0.09092072386365932</v>
      </c>
      <c r="AC47" s="478">
        <v>0.07782934785701494</v>
      </c>
      <c r="AD47" s="478">
        <v>0.07311885136931667</v>
      </c>
      <c r="AE47" s="480">
        <v>0.07331317907361797</v>
      </c>
      <c r="AF47" s="326">
        <v>0.4313198766576493</v>
      </c>
      <c r="AG47" s="326">
        <v>0.362745470429597</v>
      </c>
      <c r="AH47" s="326">
        <v>0.3057349031522978</v>
      </c>
      <c r="AI47" s="326">
        <v>0.32695491794689074</v>
      </c>
      <c r="AJ47" s="326">
        <v>0.24184616775535114</v>
      </c>
      <c r="AK47" s="326">
        <v>0.24790744788612248</v>
      </c>
      <c r="AL47" s="326">
        <v>0.32199935009305486</v>
      </c>
      <c r="AM47" s="326">
        <v>0.3063140212772965</v>
      </c>
      <c r="AN47" s="326">
        <v>0.3399915002124947</v>
      </c>
      <c r="AO47" s="327">
        <v>0.38230240549828176</v>
      </c>
    </row>
    <row r="48" spans="1:41" ht="12.75" customHeight="1">
      <c r="A48" s="333" t="s">
        <v>41</v>
      </c>
      <c r="B48" s="322">
        <v>140</v>
      </c>
      <c r="C48" s="322">
        <v>110</v>
      </c>
      <c r="D48" s="323">
        <v>120</v>
      </c>
      <c r="E48" s="323">
        <v>90</v>
      </c>
      <c r="F48" s="323">
        <v>140</v>
      </c>
      <c r="G48" s="323">
        <v>190</v>
      </c>
      <c r="H48" s="323">
        <v>190</v>
      </c>
      <c r="I48" s="323">
        <v>190</v>
      </c>
      <c r="J48" s="323">
        <v>150</v>
      </c>
      <c r="K48" s="323">
        <v>150</v>
      </c>
      <c r="L48" s="324">
        <f t="shared" si="2"/>
        <v>116.66666666666667</v>
      </c>
      <c r="M48" s="323">
        <f t="shared" si="3"/>
        <v>91.66666666666666</v>
      </c>
      <c r="N48" s="323">
        <f t="shared" si="4"/>
        <v>100</v>
      </c>
      <c r="O48" s="323">
        <f t="shared" si="5"/>
        <v>75</v>
      </c>
      <c r="P48" s="323">
        <f t="shared" si="6"/>
        <v>116.66666666666667</v>
      </c>
      <c r="Q48" s="323">
        <f t="shared" si="7"/>
        <v>158.33333333333331</v>
      </c>
      <c r="R48" s="323">
        <f t="shared" si="8"/>
        <v>158.33333333333331</v>
      </c>
      <c r="S48" s="323">
        <f t="shared" si="9"/>
        <v>158.33333333333331</v>
      </c>
      <c r="T48" s="323">
        <f t="shared" si="10"/>
        <v>125</v>
      </c>
      <c r="U48" s="323">
        <f t="shared" si="11"/>
        <v>125</v>
      </c>
      <c r="V48" s="477">
        <v>0.10990923329150677</v>
      </c>
      <c r="W48" s="478">
        <v>0.08390934467632594</v>
      </c>
      <c r="X48" s="478">
        <v>0.0988657851272627</v>
      </c>
      <c r="Y48" s="478">
        <v>0.07290064982130962</v>
      </c>
      <c r="Z48" s="478">
        <v>0.11378012118004313</v>
      </c>
      <c r="AA48" s="478">
        <v>0.1495646148711167</v>
      </c>
      <c r="AB48" s="478">
        <v>0.15153453977276554</v>
      </c>
      <c r="AC48" s="478">
        <v>0.15900619454658965</v>
      </c>
      <c r="AD48" s="478">
        <v>0.11549454932198883</v>
      </c>
      <c r="AE48" s="480">
        <v>0.121914050594331</v>
      </c>
      <c r="AF48" s="326">
        <v>0.268629045988536</v>
      </c>
      <c r="AG48" s="326">
        <v>0.20131424013370303</v>
      </c>
      <c r="AH48" s="326">
        <v>0.2354728446638815</v>
      </c>
      <c r="AI48" s="326">
        <v>0.19701129671158804</v>
      </c>
      <c r="AJ48" s="326">
        <v>0.3186944827430328</v>
      </c>
      <c r="AK48" s="326">
        <v>0.5011462387375379</v>
      </c>
      <c r="AL48" s="326">
        <v>0.5494667808927358</v>
      </c>
      <c r="AM48" s="326">
        <v>0.6389776357827476</v>
      </c>
      <c r="AN48" s="326">
        <v>0.5679403469458718</v>
      </c>
      <c r="AO48" s="327">
        <v>0.6572164948453608</v>
      </c>
    </row>
    <row r="49" spans="1:41" ht="12.75" customHeight="1">
      <c r="A49" s="333" t="s">
        <v>42</v>
      </c>
      <c r="B49" s="322">
        <v>60</v>
      </c>
      <c r="C49" s="322">
        <v>70</v>
      </c>
      <c r="D49" s="323">
        <v>80</v>
      </c>
      <c r="E49" s="323">
        <v>60</v>
      </c>
      <c r="F49" s="323">
        <v>50</v>
      </c>
      <c r="G49" s="323">
        <v>50</v>
      </c>
      <c r="H49" s="323">
        <v>50</v>
      </c>
      <c r="I49" s="323">
        <v>60</v>
      </c>
      <c r="J49" s="323">
        <v>40</v>
      </c>
      <c r="K49" s="323">
        <v>30</v>
      </c>
      <c r="L49" s="324">
        <f t="shared" si="2"/>
        <v>75</v>
      </c>
      <c r="M49" s="323">
        <f t="shared" si="3"/>
        <v>87.5</v>
      </c>
      <c r="N49" s="323">
        <f t="shared" si="4"/>
        <v>100</v>
      </c>
      <c r="O49" s="323">
        <f t="shared" si="5"/>
        <v>75</v>
      </c>
      <c r="P49" s="323">
        <f t="shared" si="6"/>
        <v>62.5</v>
      </c>
      <c r="Q49" s="323">
        <f t="shared" si="7"/>
        <v>62.5</v>
      </c>
      <c r="R49" s="323">
        <f t="shared" si="8"/>
        <v>62.5</v>
      </c>
      <c r="S49" s="323">
        <f t="shared" si="9"/>
        <v>75</v>
      </c>
      <c r="T49" s="323">
        <f t="shared" si="10"/>
        <v>50</v>
      </c>
      <c r="U49" s="323">
        <f t="shared" si="11"/>
        <v>37.5</v>
      </c>
      <c r="V49" s="477">
        <v>0.045795513871461156</v>
      </c>
      <c r="W49" s="478">
        <v>0.057324205768975144</v>
      </c>
      <c r="X49" s="478">
        <v>0.05732553927547165</v>
      </c>
      <c r="Y49" s="478">
        <v>0.049438371717899623</v>
      </c>
      <c r="Z49" s="478">
        <v>0.0421407856222382</v>
      </c>
      <c r="AA49" s="478">
        <v>0.03464491078935472</v>
      </c>
      <c r="AB49" s="478">
        <v>0.03704177638889824</v>
      </c>
      <c r="AC49" s="478">
        <v>0.05021248248839673</v>
      </c>
      <c r="AD49" s="478">
        <v>0.028250465301781442</v>
      </c>
      <c r="AE49" s="480">
        <v>0.018946102457227113</v>
      </c>
      <c r="AF49" s="326">
        <v>0.10972172300940201</v>
      </c>
      <c r="AG49" s="326">
        <v>0.1405401299046606</v>
      </c>
      <c r="AH49" s="326">
        <v>0.15381693885301936</v>
      </c>
      <c r="AI49" s="326">
        <v>0.12994362123530276</v>
      </c>
      <c r="AJ49" s="326">
        <v>0.11753271703998373</v>
      </c>
      <c r="AK49" s="326">
        <v>0.11995521671909154</v>
      </c>
      <c r="AL49" s="326">
        <v>0.13884375646214292</v>
      </c>
      <c r="AM49" s="326">
        <v>0.20420934751819766</v>
      </c>
      <c r="AN49" s="326">
        <v>0.14295097168025345</v>
      </c>
      <c r="AO49" s="327">
        <v>0.11597938144329897</v>
      </c>
    </row>
    <row r="50" spans="1:41" ht="12.75" customHeight="1">
      <c r="A50" s="332"/>
      <c r="B50" s="322"/>
      <c r="C50" s="322"/>
      <c r="D50" s="323"/>
      <c r="E50" s="323"/>
      <c r="F50" s="323"/>
      <c r="G50" s="323"/>
      <c r="H50" s="323"/>
      <c r="I50" s="323"/>
      <c r="J50" s="323"/>
      <c r="K50" s="323"/>
      <c r="L50" s="324"/>
      <c r="M50" s="323"/>
      <c r="N50" s="323"/>
      <c r="O50" s="323"/>
      <c r="P50" s="323"/>
      <c r="Q50" s="323"/>
      <c r="R50" s="323"/>
      <c r="S50" s="323"/>
      <c r="T50" s="323"/>
      <c r="U50" s="323"/>
      <c r="V50" s="477"/>
      <c r="W50" s="478"/>
      <c r="X50" s="478"/>
      <c r="Y50" s="478"/>
      <c r="Z50" s="478"/>
      <c r="AA50" s="478"/>
      <c r="AB50" s="478"/>
      <c r="AC50" s="478"/>
      <c r="AD50" s="478"/>
      <c r="AE50" s="480"/>
      <c r="AF50" s="326"/>
      <c r="AG50" s="326"/>
      <c r="AH50" s="326"/>
      <c r="AI50" s="326"/>
      <c r="AJ50" s="326"/>
      <c r="AK50" s="326"/>
      <c r="AL50" s="326"/>
      <c r="AM50" s="326"/>
      <c r="AN50" s="326"/>
      <c r="AO50" s="327"/>
    </row>
    <row r="51" spans="1:41" ht="12.75" customHeight="1">
      <c r="A51" s="332" t="s">
        <v>43</v>
      </c>
      <c r="B51" s="322">
        <v>1080</v>
      </c>
      <c r="C51" s="322">
        <v>1030</v>
      </c>
      <c r="D51" s="323">
        <v>1300</v>
      </c>
      <c r="E51" s="323">
        <v>1030</v>
      </c>
      <c r="F51" s="323">
        <v>1060</v>
      </c>
      <c r="G51" s="323">
        <v>840</v>
      </c>
      <c r="H51" s="323">
        <v>850</v>
      </c>
      <c r="I51" s="323">
        <v>880</v>
      </c>
      <c r="J51" s="323">
        <v>680</v>
      </c>
      <c r="K51" s="323">
        <v>660</v>
      </c>
      <c r="L51" s="324">
        <f t="shared" si="2"/>
        <v>83.07692307692308</v>
      </c>
      <c r="M51" s="323">
        <f t="shared" si="3"/>
        <v>79.23076923076923</v>
      </c>
      <c r="N51" s="323">
        <f t="shared" si="4"/>
        <v>100</v>
      </c>
      <c r="O51" s="323">
        <f t="shared" si="5"/>
        <v>79.23076923076923</v>
      </c>
      <c r="P51" s="323">
        <f t="shared" si="6"/>
        <v>81.53846153846153</v>
      </c>
      <c r="Q51" s="323">
        <f t="shared" si="7"/>
        <v>64.61538461538461</v>
      </c>
      <c r="R51" s="323">
        <f t="shared" si="8"/>
        <v>65.38461538461539</v>
      </c>
      <c r="S51" s="323">
        <f t="shared" si="9"/>
        <v>67.6923076923077</v>
      </c>
      <c r="T51" s="323">
        <f t="shared" si="10"/>
        <v>52.307692307692314</v>
      </c>
      <c r="U51" s="323">
        <f t="shared" si="11"/>
        <v>50.76923076923077</v>
      </c>
      <c r="V51" s="477">
        <v>0.8792738663320542</v>
      </c>
      <c r="W51" s="478">
        <v>0.8449089458992423</v>
      </c>
      <c r="X51" s="478">
        <v>1.0617686839717793</v>
      </c>
      <c r="Y51" s="478">
        <v>0.8513455197523054</v>
      </c>
      <c r="Z51" s="478">
        <v>0.8773711566549992</v>
      </c>
      <c r="AA51" s="478">
        <v>0.7038831875007923</v>
      </c>
      <c r="AB51" s="478">
        <v>0.7037937513890666</v>
      </c>
      <c r="AC51" s="478">
        <v>0.7230597478329129</v>
      </c>
      <c r="AD51" s="478">
        <v>0.5550385535761765</v>
      </c>
      <c r="AE51" s="480">
        <v>0.5428470225788117</v>
      </c>
      <c r="AF51" s="326">
        <v>2.0468776602788443</v>
      </c>
      <c r="AG51" s="326">
        <v>1.9618642458312758</v>
      </c>
      <c r="AH51" s="326">
        <v>2.468666919863274</v>
      </c>
      <c r="AI51" s="326">
        <v>2.1629325341102006</v>
      </c>
      <c r="AJ51" s="326">
        <v>2.384558009176593</v>
      </c>
      <c r="AK51" s="326">
        <v>2.244495388388335</v>
      </c>
      <c r="AL51" s="326">
        <v>2.505095861274408</v>
      </c>
      <c r="AM51" s="326">
        <v>2.881986759329403</v>
      </c>
      <c r="AN51" s="326">
        <v>2.60788934822084</v>
      </c>
      <c r="AO51" s="327">
        <v>2.852233676975945</v>
      </c>
    </row>
    <row r="52" spans="1:41" ht="12.75" customHeight="1">
      <c r="A52" s="321"/>
      <c r="B52" s="322"/>
      <c r="C52" s="322"/>
      <c r="D52" s="323"/>
      <c r="E52" s="323"/>
      <c r="F52" s="323"/>
      <c r="G52" s="323"/>
      <c r="H52" s="323"/>
      <c r="I52" s="323"/>
      <c r="J52" s="323"/>
      <c r="K52" s="323"/>
      <c r="L52" s="324"/>
      <c r="M52" s="323"/>
      <c r="N52" s="323"/>
      <c r="O52" s="323"/>
      <c r="P52" s="323"/>
      <c r="Q52" s="323"/>
      <c r="R52" s="323"/>
      <c r="S52" s="323"/>
      <c r="T52" s="323"/>
      <c r="U52" s="323"/>
      <c r="V52" s="477"/>
      <c r="W52" s="478"/>
      <c r="X52" s="478"/>
      <c r="Y52" s="478"/>
      <c r="Z52" s="478"/>
      <c r="AA52" s="478"/>
      <c r="AB52" s="478"/>
      <c r="AC52" s="478"/>
      <c r="AD52" s="478"/>
      <c r="AE52" s="480"/>
      <c r="AF52" s="326"/>
      <c r="AG52" s="326"/>
      <c r="AH52" s="326"/>
      <c r="AI52" s="326"/>
      <c r="AJ52" s="326"/>
      <c r="AK52" s="326"/>
      <c r="AL52" s="326"/>
      <c r="AM52" s="326"/>
      <c r="AN52" s="326"/>
      <c r="AO52" s="327"/>
    </row>
    <row r="53" spans="1:41" ht="12.75" customHeight="1">
      <c r="A53" s="321" t="s">
        <v>44</v>
      </c>
      <c r="B53" s="322">
        <v>1160</v>
      </c>
      <c r="C53" s="322">
        <v>1230</v>
      </c>
      <c r="D53" s="323">
        <v>1400</v>
      </c>
      <c r="E53" s="323">
        <v>1480</v>
      </c>
      <c r="F53" s="323">
        <v>1390</v>
      </c>
      <c r="G53" s="323">
        <v>1220</v>
      </c>
      <c r="H53" s="323">
        <v>1050</v>
      </c>
      <c r="I53" s="323">
        <v>880</v>
      </c>
      <c r="J53" s="323">
        <v>680</v>
      </c>
      <c r="K53" s="323">
        <v>640</v>
      </c>
      <c r="L53" s="324">
        <f t="shared" si="2"/>
        <v>82.85714285714286</v>
      </c>
      <c r="M53" s="323">
        <f t="shared" si="3"/>
        <v>87.85714285714286</v>
      </c>
      <c r="N53" s="323">
        <f t="shared" si="4"/>
        <v>100</v>
      </c>
      <c r="O53" s="323">
        <f t="shared" si="5"/>
        <v>105.71428571428572</v>
      </c>
      <c r="P53" s="323">
        <f t="shared" si="6"/>
        <v>99.28571428571429</v>
      </c>
      <c r="Q53" s="323">
        <f t="shared" si="7"/>
        <v>87.14285714285714</v>
      </c>
      <c r="R53" s="323">
        <f t="shared" si="8"/>
        <v>75</v>
      </c>
      <c r="S53" s="323">
        <f t="shared" si="9"/>
        <v>62.857142857142854</v>
      </c>
      <c r="T53" s="323">
        <f t="shared" si="10"/>
        <v>48.57142857142857</v>
      </c>
      <c r="U53" s="323">
        <f t="shared" si="11"/>
        <v>45.714285714285715</v>
      </c>
      <c r="V53" s="477">
        <v>0.9383917115115766</v>
      </c>
      <c r="W53" s="478">
        <v>0.9961119234348</v>
      </c>
      <c r="X53" s="478">
        <v>1.1498340051775762</v>
      </c>
      <c r="Y53" s="478">
        <v>1.2083073223256147</v>
      </c>
      <c r="Z53" s="478">
        <v>1.1546575260493266</v>
      </c>
      <c r="AA53" s="478">
        <v>1.0224473671980294</v>
      </c>
      <c r="AB53" s="478">
        <v>0.8704817451391087</v>
      </c>
      <c r="AC53" s="478">
        <v>0.7272441213736127</v>
      </c>
      <c r="AD53" s="478">
        <v>0.5558694496144643</v>
      </c>
      <c r="AE53" s="480">
        <v>0.5197822021961004</v>
      </c>
      <c r="AF53" s="326">
        <v>2.190650952498061</v>
      </c>
      <c r="AG53" s="326">
        <v>2.3341056709841608</v>
      </c>
      <c r="AH53" s="326">
        <v>2.662362324344854</v>
      </c>
      <c r="AI53" s="326">
        <v>3.091400666485025</v>
      </c>
      <c r="AJ53" s="326">
        <v>3.1440001808195643</v>
      </c>
      <c r="AK53" s="326">
        <v>3.2547848803113504</v>
      </c>
      <c r="AL53" s="326">
        <v>3.0900121119021593</v>
      </c>
      <c r="AM53" s="326">
        <v>2.9050426534040383</v>
      </c>
      <c r="AN53" s="326">
        <v>2.615616427771124</v>
      </c>
      <c r="AO53" s="327">
        <v>2.736254295532646</v>
      </c>
    </row>
    <row r="54" spans="1:41" ht="12.75" customHeight="1">
      <c r="A54" s="332" t="s">
        <v>45</v>
      </c>
      <c r="B54" s="322">
        <v>360</v>
      </c>
      <c r="C54" s="322">
        <v>360</v>
      </c>
      <c r="D54" s="323">
        <v>380</v>
      </c>
      <c r="E54" s="323">
        <v>310</v>
      </c>
      <c r="F54" s="323">
        <v>330</v>
      </c>
      <c r="G54" s="323">
        <v>210</v>
      </c>
      <c r="H54" s="323">
        <v>200</v>
      </c>
      <c r="I54" s="323">
        <v>170</v>
      </c>
      <c r="J54" s="323">
        <v>150</v>
      </c>
      <c r="K54" s="323">
        <v>140</v>
      </c>
      <c r="L54" s="324">
        <f t="shared" si="2"/>
        <v>94.73684210526315</v>
      </c>
      <c r="M54" s="323">
        <f t="shared" si="3"/>
        <v>94.73684210526315</v>
      </c>
      <c r="N54" s="323">
        <f t="shared" si="4"/>
        <v>100</v>
      </c>
      <c r="O54" s="323">
        <f t="shared" si="5"/>
        <v>81.57894736842105</v>
      </c>
      <c r="P54" s="323">
        <f t="shared" si="6"/>
        <v>86.8421052631579</v>
      </c>
      <c r="Q54" s="323">
        <f t="shared" si="7"/>
        <v>55.26315789473685</v>
      </c>
      <c r="R54" s="323">
        <f t="shared" si="8"/>
        <v>52.63157894736842</v>
      </c>
      <c r="S54" s="323">
        <f t="shared" si="9"/>
        <v>44.73684210526316</v>
      </c>
      <c r="T54" s="323">
        <f t="shared" si="10"/>
        <v>39.473684210526315</v>
      </c>
      <c r="U54" s="323">
        <f t="shared" si="11"/>
        <v>36.84210526315789</v>
      </c>
      <c r="V54" s="477">
        <v>0.2889280602435822</v>
      </c>
      <c r="W54" s="478">
        <v>0.2891133856174399</v>
      </c>
      <c r="X54" s="478">
        <v>0.31238264880546873</v>
      </c>
      <c r="Y54" s="478">
        <v>0.24886773559688458</v>
      </c>
      <c r="Z54" s="478">
        <v>0.2638013179952111</v>
      </c>
      <c r="AA54" s="478">
        <v>0.1774495430674266</v>
      </c>
      <c r="AB54" s="478">
        <v>0.16584613519574895</v>
      </c>
      <c r="AC54" s="478">
        <v>0.13557370271867117</v>
      </c>
      <c r="AD54" s="478">
        <v>0.11881813347513959</v>
      </c>
      <c r="AE54" s="480">
        <v>0.1087341532327817</v>
      </c>
      <c r="AF54" s="326">
        <v>0.6810313841962884</v>
      </c>
      <c r="AG54" s="326">
        <v>0.6875071219660425</v>
      </c>
      <c r="AH54" s="326">
        <v>0.7292062286365363</v>
      </c>
      <c r="AI54" s="326">
        <v>0.6476222413178798</v>
      </c>
      <c r="AJ54" s="326">
        <v>0.7368397260583595</v>
      </c>
      <c r="AK54" s="326">
        <v>0.5651223543210535</v>
      </c>
      <c r="AL54" s="326">
        <v>0.5908244955835869</v>
      </c>
      <c r="AM54" s="326">
        <v>0.5533414577912453</v>
      </c>
      <c r="AN54" s="326">
        <v>0.5602132673955879</v>
      </c>
      <c r="AO54" s="327">
        <v>0.5798969072164949</v>
      </c>
    </row>
    <row r="55" spans="1:41" ht="12.75" customHeight="1">
      <c r="A55" s="332" t="s">
        <v>46</v>
      </c>
      <c r="B55" s="322">
        <v>570</v>
      </c>
      <c r="C55" s="322">
        <v>690</v>
      </c>
      <c r="D55" s="323">
        <v>810</v>
      </c>
      <c r="E55" s="323">
        <v>910</v>
      </c>
      <c r="F55" s="323">
        <v>860</v>
      </c>
      <c r="G55" s="323">
        <v>860</v>
      </c>
      <c r="H55" s="323">
        <v>730</v>
      </c>
      <c r="I55" s="323">
        <v>590</v>
      </c>
      <c r="J55" s="323">
        <v>410</v>
      </c>
      <c r="K55" s="323">
        <v>400</v>
      </c>
      <c r="L55" s="324">
        <f t="shared" si="2"/>
        <v>70.37037037037037</v>
      </c>
      <c r="M55" s="323">
        <f t="shared" si="3"/>
        <v>85.18518518518519</v>
      </c>
      <c r="N55" s="323">
        <f t="shared" si="4"/>
        <v>100</v>
      </c>
      <c r="O55" s="323">
        <f t="shared" si="5"/>
        <v>112.34567901234568</v>
      </c>
      <c r="P55" s="323">
        <f t="shared" si="6"/>
        <v>106.17283950617285</v>
      </c>
      <c r="Q55" s="323">
        <f t="shared" si="7"/>
        <v>106.17283950617285</v>
      </c>
      <c r="R55" s="323">
        <f t="shared" si="8"/>
        <v>90.12345679012346</v>
      </c>
      <c r="S55" s="323">
        <f t="shared" si="9"/>
        <v>72.8395061728395</v>
      </c>
      <c r="T55" s="323">
        <f t="shared" si="10"/>
        <v>50.617283950617285</v>
      </c>
      <c r="U55" s="323">
        <f t="shared" si="11"/>
        <v>49.382716049382715</v>
      </c>
      <c r="V55" s="477">
        <v>0.46378365866188836</v>
      </c>
      <c r="W55" s="478">
        <v>0.5641034161903495</v>
      </c>
      <c r="X55" s="478">
        <v>0.6679671532968</v>
      </c>
      <c r="Y55" s="478">
        <v>0.7499549608054265</v>
      </c>
      <c r="Z55" s="478">
        <v>0.7197646184278284</v>
      </c>
      <c r="AA55" s="478">
        <v>0.723318137455796</v>
      </c>
      <c r="AB55" s="478">
        <v>0.6044544419824758</v>
      </c>
      <c r="AC55" s="478">
        <v>0.4853873307211684</v>
      </c>
      <c r="AD55" s="478">
        <v>0.3406673756979527</v>
      </c>
      <c r="AE55" s="480">
        <v>0.32290748535795777</v>
      </c>
      <c r="AF55" s="326">
        <v>1.0782996916441234</v>
      </c>
      <c r="AG55" s="326">
        <v>1.3066433699244122</v>
      </c>
      <c r="AH55" s="326">
        <v>1.5438663121914167</v>
      </c>
      <c r="AI55" s="326">
        <v>1.907237021356863</v>
      </c>
      <c r="AJ55" s="326">
        <v>1.9415500757181927</v>
      </c>
      <c r="AK55" s="326">
        <v>2.297808818041265</v>
      </c>
      <c r="AL55" s="326">
        <v>2.1476470414463384</v>
      </c>
      <c r="AM55" s="326">
        <v>1.9334014031158395</v>
      </c>
      <c r="AN55" s="326">
        <v>1.5995054669087818</v>
      </c>
      <c r="AO55" s="327">
        <v>1.6967353951890034</v>
      </c>
    </row>
    <row r="56" spans="1:41" ht="12.75" customHeight="1">
      <c r="A56" s="491" t="s">
        <v>48</v>
      </c>
      <c r="B56" s="322">
        <v>260</v>
      </c>
      <c r="C56" s="322">
        <v>210</v>
      </c>
      <c r="D56" s="323">
        <v>240</v>
      </c>
      <c r="E56" s="323">
        <v>280</v>
      </c>
      <c r="F56" s="323">
        <v>230</v>
      </c>
      <c r="G56" s="323">
        <v>170</v>
      </c>
      <c r="H56" s="323">
        <v>130</v>
      </c>
      <c r="I56" s="323">
        <v>150</v>
      </c>
      <c r="J56" s="323">
        <v>130</v>
      </c>
      <c r="K56" s="323">
        <v>120</v>
      </c>
      <c r="L56" s="324">
        <f t="shared" si="2"/>
        <v>108.33333333333333</v>
      </c>
      <c r="M56" s="323">
        <f t="shared" si="3"/>
        <v>87.5</v>
      </c>
      <c r="N56" s="323">
        <f t="shared" si="4"/>
        <v>100</v>
      </c>
      <c r="O56" s="323">
        <f t="shared" si="5"/>
        <v>116.66666666666667</v>
      </c>
      <c r="P56" s="323">
        <f t="shared" si="6"/>
        <v>95.83333333333334</v>
      </c>
      <c r="Q56" s="323">
        <f t="shared" si="7"/>
        <v>70.83333333333334</v>
      </c>
      <c r="R56" s="323">
        <f t="shared" si="8"/>
        <v>54.166666666666664</v>
      </c>
      <c r="S56" s="323">
        <f t="shared" si="9"/>
        <v>62.5</v>
      </c>
      <c r="T56" s="323">
        <f t="shared" si="10"/>
        <v>54.166666666666664</v>
      </c>
      <c r="U56" s="323">
        <f t="shared" si="11"/>
        <v>50</v>
      </c>
      <c r="V56" s="325">
        <v>0.20816142668845977</v>
      </c>
      <c r="W56" s="326">
        <v>0.1694802605343613</v>
      </c>
      <c r="X56" s="326">
        <v>0.20105478992266868</v>
      </c>
      <c r="Y56" s="326">
        <v>0.23043308851563385</v>
      </c>
      <c r="Z56" s="326">
        <v>0.18626227245029284</v>
      </c>
      <c r="AA56" s="326">
        <v>0.13942464098154947</v>
      </c>
      <c r="AB56" s="326">
        <v>0.10944161205810844</v>
      </c>
      <c r="AC56" s="326">
        <v>0.1213468326802921</v>
      </c>
      <c r="AD56" s="326">
        <v>0.10220021270938581</v>
      </c>
      <c r="AE56" s="327">
        <v>0.09473051228613558</v>
      </c>
      <c r="AF56" s="326">
        <v>0.48807249200734</v>
      </c>
      <c r="AG56" s="326">
        <v>0.40262848026740605</v>
      </c>
      <c r="AH56" s="326">
        <v>0.4614508165590581</v>
      </c>
      <c r="AI56" s="326">
        <v>0.593129754993398</v>
      </c>
      <c r="AJ56" s="326">
        <v>0.5085550256537757</v>
      </c>
      <c r="AK56" s="326">
        <v>0.44783280908460843</v>
      </c>
      <c r="AL56" s="326">
        <v>0.3869900446072494</v>
      </c>
      <c r="AM56" s="326">
        <v>0.48088007641382036</v>
      </c>
      <c r="AN56" s="326">
        <v>0.48294247189274814</v>
      </c>
      <c r="AO56" s="327">
        <v>0.4939862542955326</v>
      </c>
    </row>
    <row r="57" spans="1:41" ht="12.75" customHeight="1">
      <c r="A57" s="332"/>
      <c r="B57" s="322"/>
      <c r="C57" s="322"/>
      <c r="D57" s="323"/>
      <c r="E57" s="323"/>
      <c r="F57" s="323"/>
      <c r="G57" s="323"/>
      <c r="H57" s="323"/>
      <c r="I57" s="323"/>
      <c r="J57" s="323"/>
      <c r="K57" s="323"/>
      <c r="L57" s="324"/>
      <c r="M57" s="323"/>
      <c r="N57" s="323"/>
      <c r="O57" s="323"/>
      <c r="P57" s="323"/>
      <c r="Q57" s="323"/>
      <c r="R57" s="323"/>
      <c r="S57" s="323"/>
      <c r="T57" s="323"/>
      <c r="U57" s="323"/>
      <c r="V57" s="325"/>
      <c r="W57" s="326"/>
      <c r="X57" s="326"/>
      <c r="Y57" s="326"/>
      <c r="Z57" s="326"/>
      <c r="AA57" s="326"/>
      <c r="AB57" s="326"/>
      <c r="AC57" s="326"/>
      <c r="AD57" s="326"/>
      <c r="AE57" s="462"/>
      <c r="AF57" s="326"/>
      <c r="AG57" s="326"/>
      <c r="AH57" s="326"/>
      <c r="AI57" s="326"/>
      <c r="AJ57" s="326"/>
      <c r="AK57" s="326"/>
      <c r="AL57" s="326"/>
      <c r="AM57" s="326"/>
      <c r="AN57" s="326"/>
      <c r="AO57" s="327"/>
    </row>
    <row r="58" spans="1:41" ht="12.75" customHeight="1">
      <c r="A58" s="321" t="s">
        <v>49</v>
      </c>
      <c r="B58" s="322">
        <v>1180</v>
      </c>
      <c r="C58" s="322">
        <v>1230</v>
      </c>
      <c r="D58" s="323">
        <v>1070</v>
      </c>
      <c r="E58" s="323">
        <v>1130</v>
      </c>
      <c r="F58" s="323">
        <v>1070</v>
      </c>
      <c r="G58" s="323">
        <v>870</v>
      </c>
      <c r="H58" s="323">
        <v>930</v>
      </c>
      <c r="I58" s="323">
        <v>900</v>
      </c>
      <c r="J58" s="323">
        <v>960</v>
      </c>
      <c r="K58" s="323">
        <v>970</v>
      </c>
      <c r="L58" s="324">
        <f t="shared" si="2"/>
        <v>110.28037383177569</v>
      </c>
      <c r="M58" s="323">
        <f t="shared" si="3"/>
        <v>114.95327102803739</v>
      </c>
      <c r="N58" s="323">
        <f t="shared" si="4"/>
        <v>100</v>
      </c>
      <c r="O58" s="323">
        <f t="shared" si="5"/>
        <v>105.60747663551402</v>
      </c>
      <c r="P58" s="323">
        <f t="shared" si="6"/>
        <v>100</v>
      </c>
      <c r="Q58" s="323">
        <f t="shared" si="7"/>
        <v>81.30841121495327</v>
      </c>
      <c r="R58" s="323">
        <f t="shared" si="8"/>
        <v>86.91588785046729</v>
      </c>
      <c r="S58" s="323">
        <f t="shared" si="9"/>
        <v>84.11214953271028</v>
      </c>
      <c r="T58" s="323">
        <f t="shared" si="10"/>
        <v>89.7196261682243</v>
      </c>
      <c r="U58" s="323">
        <f t="shared" si="11"/>
        <v>90.65420560747664</v>
      </c>
      <c r="V58" s="325">
        <v>0.8967594261738847</v>
      </c>
      <c r="W58" s="326">
        <v>0.9329722185298418</v>
      </c>
      <c r="X58" s="326">
        <v>0.8150196236121404</v>
      </c>
      <c r="Y58" s="326">
        <v>0.8806733673815679</v>
      </c>
      <c r="Z58" s="326">
        <v>0.8546151324189907</v>
      </c>
      <c r="AA58" s="326">
        <v>0.7131781635662288</v>
      </c>
      <c r="AB58" s="326">
        <v>0.741677386332258</v>
      </c>
      <c r="AC58" s="326">
        <v>0.7188753742922133</v>
      </c>
      <c r="AD58" s="326">
        <v>0.7702406274926881</v>
      </c>
      <c r="AE58" s="327">
        <v>0.7693765084804401</v>
      </c>
      <c r="AF58" s="326">
        <v>2.234161290932824</v>
      </c>
      <c r="AG58" s="326">
        <v>2.3265089072055307</v>
      </c>
      <c r="AH58" s="326">
        <v>2.0357007216103304</v>
      </c>
      <c r="AI58" s="326">
        <v>2.3599438308217886</v>
      </c>
      <c r="AJ58" s="326">
        <v>2.41620143299505</v>
      </c>
      <c r="AK58" s="326">
        <v>2.3217998613850828</v>
      </c>
      <c r="AL58" s="326">
        <v>2.750288026941597</v>
      </c>
      <c r="AM58" s="326">
        <v>2.957741839860347</v>
      </c>
      <c r="AN58" s="326">
        <v>3.705134644361164</v>
      </c>
      <c r="AO58" s="327">
        <v>4.145189003436426</v>
      </c>
    </row>
    <row r="59" spans="1:41" ht="12.75" customHeight="1">
      <c r="A59" s="332" t="s">
        <v>50</v>
      </c>
      <c r="B59" s="322">
        <v>550</v>
      </c>
      <c r="C59" s="322">
        <v>490</v>
      </c>
      <c r="D59" s="323">
        <v>460</v>
      </c>
      <c r="E59" s="323">
        <v>430</v>
      </c>
      <c r="F59" s="323">
        <v>280</v>
      </c>
      <c r="G59" s="323">
        <v>240</v>
      </c>
      <c r="H59" s="323">
        <v>230</v>
      </c>
      <c r="I59" s="323">
        <v>220</v>
      </c>
      <c r="J59" s="323">
        <v>250</v>
      </c>
      <c r="K59" s="323">
        <v>250</v>
      </c>
      <c r="L59" s="324">
        <f t="shared" si="2"/>
        <v>119.56521739130434</v>
      </c>
      <c r="M59" s="323">
        <f t="shared" si="3"/>
        <v>106.5217391304348</v>
      </c>
      <c r="N59" s="323">
        <f t="shared" si="4"/>
        <v>100</v>
      </c>
      <c r="O59" s="323">
        <f t="shared" si="5"/>
        <v>93.47826086956522</v>
      </c>
      <c r="P59" s="323">
        <f t="shared" si="6"/>
        <v>60.86956521739131</v>
      </c>
      <c r="Q59" s="323">
        <f t="shared" si="7"/>
        <v>52.17391304347826</v>
      </c>
      <c r="R59" s="323">
        <f t="shared" si="8"/>
        <v>50</v>
      </c>
      <c r="S59" s="323">
        <f t="shared" si="9"/>
        <v>47.82608695652174</v>
      </c>
      <c r="T59" s="323">
        <f t="shared" si="10"/>
        <v>54.347826086956516</v>
      </c>
      <c r="U59" s="323">
        <f t="shared" si="11"/>
        <v>54.347826086956516</v>
      </c>
      <c r="V59" s="325">
        <v>0.4321431218052425</v>
      </c>
      <c r="W59" s="326">
        <v>0.39213079888342417</v>
      </c>
      <c r="X59" s="326">
        <v>0.35807691924243884</v>
      </c>
      <c r="Y59" s="326">
        <v>0.34104097100313807</v>
      </c>
      <c r="Z59" s="326">
        <v>0.22671742664764152</v>
      </c>
      <c r="AA59" s="326">
        <v>0.1994194864948223</v>
      </c>
      <c r="AB59" s="326">
        <v>0.18352516483590495</v>
      </c>
      <c r="AC59" s="326">
        <v>0.17992806225008828</v>
      </c>
      <c r="AD59" s="326">
        <v>0.1977532571124701</v>
      </c>
      <c r="AE59" s="327">
        <v>0.19687471683814262</v>
      </c>
      <c r="AF59" s="326">
        <v>1.0328975993643708</v>
      </c>
      <c r="AG59" s="326">
        <v>0.9211076081589242</v>
      </c>
      <c r="AH59" s="326">
        <v>0.8697303456133688</v>
      </c>
      <c r="AI59" s="326">
        <v>0.9033177540712175</v>
      </c>
      <c r="AJ59" s="326">
        <v>0.6351287209276043</v>
      </c>
      <c r="AK59" s="326">
        <v>0.6424268273178013</v>
      </c>
      <c r="AL59" s="326">
        <v>0.679448169921125</v>
      </c>
      <c r="AM59" s="326">
        <v>0.7312012120812884</v>
      </c>
      <c r="AN59" s="326">
        <v>0.9542943244600702</v>
      </c>
      <c r="AO59" s="327">
        <v>1.056701030927835</v>
      </c>
    </row>
    <row r="60" spans="1:41" ht="12.75" customHeight="1">
      <c r="A60" s="332" t="s">
        <v>51</v>
      </c>
      <c r="B60" s="322">
        <v>640</v>
      </c>
      <c r="C60" s="322">
        <v>750</v>
      </c>
      <c r="D60" s="323">
        <v>620</v>
      </c>
      <c r="E60" s="323">
        <v>710</v>
      </c>
      <c r="F60" s="323">
        <v>800</v>
      </c>
      <c r="G60" s="323">
        <v>630</v>
      </c>
      <c r="H60" s="323">
        <v>710</v>
      </c>
      <c r="I60" s="323">
        <v>680</v>
      </c>
      <c r="J60" s="323">
        <v>720</v>
      </c>
      <c r="K60" s="323">
        <v>730</v>
      </c>
      <c r="L60" s="324">
        <f t="shared" si="2"/>
        <v>103.2258064516129</v>
      </c>
      <c r="M60" s="323">
        <f t="shared" si="3"/>
        <v>120.96774193548387</v>
      </c>
      <c r="N60" s="323">
        <f t="shared" si="4"/>
        <v>100</v>
      </c>
      <c r="O60" s="323">
        <f t="shared" si="5"/>
        <v>114.51612903225808</v>
      </c>
      <c r="P60" s="323">
        <f t="shared" si="6"/>
        <v>129.03225806451613</v>
      </c>
      <c r="Q60" s="323">
        <f t="shared" si="7"/>
        <v>101.61290322580645</v>
      </c>
      <c r="R60" s="323">
        <f t="shared" si="8"/>
        <v>114.51612903225808</v>
      </c>
      <c r="S60" s="323">
        <f t="shared" si="9"/>
        <v>109.6774193548387</v>
      </c>
      <c r="T60" s="323">
        <f t="shared" si="10"/>
        <v>116.12903225806453</v>
      </c>
      <c r="U60" s="323">
        <f t="shared" si="11"/>
        <v>117.74193548387098</v>
      </c>
      <c r="V60" s="325">
        <v>0.4704448243159191</v>
      </c>
      <c r="W60" s="326">
        <v>0.5524724179183836</v>
      </c>
      <c r="X60" s="326">
        <v>0.46441994862302394</v>
      </c>
      <c r="Y60" s="326">
        <v>0.5480117814153619</v>
      </c>
      <c r="Z60" s="326">
        <v>0.6363258628957967</v>
      </c>
      <c r="AA60" s="326">
        <v>0.5171386683679289</v>
      </c>
      <c r="AB60" s="326">
        <v>0.5623615142678188</v>
      </c>
      <c r="AC60" s="326">
        <v>0.5431316855828247</v>
      </c>
      <c r="AD60" s="326">
        <v>0.5758109545333687</v>
      </c>
      <c r="AE60" s="327">
        <v>0.5807392274932659</v>
      </c>
      <c r="AF60" s="326">
        <v>1.2163977223283706</v>
      </c>
      <c r="AG60" s="326">
        <v>1.4319899722718121</v>
      </c>
      <c r="AH60" s="326">
        <v>1.1830611469806305</v>
      </c>
      <c r="AI60" s="326">
        <v>1.4775847253369103</v>
      </c>
      <c r="AJ60" s="326">
        <v>1.8059354022105192</v>
      </c>
      <c r="AK60" s="326">
        <v>1.6873700485152208</v>
      </c>
      <c r="AL60" s="326">
        <v>2.085610469410062</v>
      </c>
      <c r="AM60" s="326">
        <v>2.2430091235466554</v>
      </c>
      <c r="AN60" s="326">
        <v>2.7701580187768036</v>
      </c>
      <c r="AO60" s="327">
        <v>3.127147766323024</v>
      </c>
    </row>
    <row r="61" spans="1:41" ht="12.75" customHeight="1">
      <c r="A61" s="321"/>
      <c r="B61" s="322"/>
      <c r="C61" s="322"/>
      <c r="D61" s="323"/>
      <c r="E61" s="323"/>
      <c r="F61" s="323"/>
      <c r="G61" s="323"/>
      <c r="H61" s="323"/>
      <c r="I61" s="323"/>
      <c r="J61" s="323"/>
      <c r="K61" s="323"/>
      <c r="L61" s="324"/>
      <c r="M61" s="323"/>
      <c r="N61" s="323"/>
      <c r="O61" s="323"/>
      <c r="P61" s="323"/>
      <c r="Q61" s="323"/>
      <c r="R61" s="323"/>
      <c r="S61" s="323"/>
      <c r="T61" s="323"/>
      <c r="U61" s="323"/>
      <c r="V61" s="325"/>
      <c r="W61" s="326"/>
      <c r="X61" s="326"/>
      <c r="Y61" s="326"/>
      <c r="Z61" s="326"/>
      <c r="AA61" s="326"/>
      <c r="AB61" s="326"/>
      <c r="AC61" s="326"/>
      <c r="AD61" s="326"/>
      <c r="AE61" s="327"/>
      <c r="AF61" s="326"/>
      <c r="AG61" s="326"/>
      <c r="AH61" s="326"/>
      <c r="AI61" s="326"/>
      <c r="AJ61" s="326"/>
      <c r="AK61" s="326"/>
      <c r="AL61" s="326"/>
      <c r="AM61" s="326"/>
      <c r="AN61" s="326"/>
      <c r="AO61" s="327"/>
    </row>
    <row r="62" spans="1:41" ht="12.75" customHeight="1">
      <c r="A62" s="337" t="s">
        <v>52</v>
      </c>
      <c r="B62" s="322">
        <v>1200</v>
      </c>
      <c r="C62" s="322">
        <v>1130</v>
      </c>
      <c r="D62" s="323">
        <v>1180</v>
      </c>
      <c r="E62" s="323">
        <v>1200</v>
      </c>
      <c r="F62" s="323">
        <v>1170</v>
      </c>
      <c r="G62" s="323">
        <v>970</v>
      </c>
      <c r="H62" s="323">
        <v>1080</v>
      </c>
      <c r="I62" s="323">
        <v>980</v>
      </c>
      <c r="J62" s="323">
        <v>780</v>
      </c>
      <c r="K62" s="323">
        <v>880</v>
      </c>
      <c r="L62" s="324">
        <f t="shared" si="2"/>
        <v>101.69491525423729</v>
      </c>
      <c r="M62" s="323">
        <f t="shared" si="3"/>
        <v>95.76271186440678</v>
      </c>
      <c r="N62" s="323">
        <f t="shared" si="4"/>
        <v>100</v>
      </c>
      <c r="O62" s="323">
        <f t="shared" si="5"/>
        <v>101.69491525423729</v>
      </c>
      <c r="P62" s="323">
        <f t="shared" si="6"/>
        <v>99.15254237288136</v>
      </c>
      <c r="Q62" s="323">
        <f t="shared" si="7"/>
        <v>82.20338983050848</v>
      </c>
      <c r="R62" s="323">
        <f t="shared" si="8"/>
        <v>91.52542372881356</v>
      </c>
      <c r="S62" s="323">
        <f t="shared" si="9"/>
        <v>83.05084745762711</v>
      </c>
      <c r="T62" s="323">
        <f t="shared" si="10"/>
        <v>66.10169491525424</v>
      </c>
      <c r="U62" s="323">
        <f t="shared" si="11"/>
        <v>74.57627118644068</v>
      </c>
      <c r="V62" s="325">
        <v>0.9558772713534074</v>
      </c>
      <c r="W62" s="326">
        <v>0.9088794363950552</v>
      </c>
      <c r="X62" s="326">
        <v>0.9629028988445165</v>
      </c>
      <c r="Y62" s="326">
        <v>0.9862536188469129</v>
      </c>
      <c r="Z62" s="326">
        <v>0.9582814650496966</v>
      </c>
      <c r="AA62" s="326">
        <v>0.7968329481551585</v>
      </c>
      <c r="AB62" s="326">
        <v>0.8814259063449196</v>
      </c>
      <c r="AC62" s="326">
        <v>0.8067472186469075</v>
      </c>
      <c r="AD62" s="326">
        <v>0.6348045732517947</v>
      </c>
      <c r="AE62" s="327">
        <v>0.7043007652577905</v>
      </c>
      <c r="AF62" s="326">
        <v>2.2606458447626796</v>
      </c>
      <c r="AG62" s="326">
        <v>2.146085767463061</v>
      </c>
      <c r="AH62" s="326">
        <v>2.238890998860615</v>
      </c>
      <c r="AI62" s="326">
        <v>2.5192295600779664</v>
      </c>
      <c r="AJ62" s="326">
        <v>2.6422258888411725</v>
      </c>
      <c r="AK62" s="326">
        <v>2.5750386522364983</v>
      </c>
      <c r="AL62" s="326">
        <v>3.1786357862396972</v>
      </c>
      <c r="AM62" s="326">
        <v>3.2344125687559697</v>
      </c>
      <c r="AN62" s="326">
        <v>3.01742456438589</v>
      </c>
      <c r="AO62" s="327">
        <v>3.758591065292096</v>
      </c>
    </row>
    <row r="63" spans="1:41" ht="12.75" customHeight="1">
      <c r="A63" s="328"/>
      <c r="B63" s="329"/>
      <c r="C63" s="322"/>
      <c r="D63" s="349"/>
      <c r="E63" s="349"/>
      <c r="F63" s="349"/>
      <c r="G63" s="349"/>
      <c r="H63" s="349"/>
      <c r="I63" s="349"/>
      <c r="J63" s="349"/>
      <c r="K63" s="475"/>
      <c r="L63" s="324"/>
      <c r="M63" s="323"/>
      <c r="N63" s="323"/>
      <c r="O63" s="323"/>
      <c r="P63" s="323"/>
      <c r="Q63" s="323"/>
      <c r="R63" s="323"/>
      <c r="S63" s="323"/>
      <c r="T63" s="323"/>
      <c r="U63" s="323"/>
      <c r="V63" s="325"/>
      <c r="W63" s="326"/>
      <c r="X63" s="326"/>
      <c r="Y63" s="326"/>
      <c r="Z63" s="326"/>
      <c r="AA63" s="326"/>
      <c r="AB63" s="326"/>
      <c r="AC63" s="326"/>
      <c r="AD63" s="326"/>
      <c r="AE63" s="327"/>
      <c r="AF63" s="326"/>
      <c r="AG63" s="326"/>
      <c r="AH63" s="326"/>
      <c r="AI63" s="326"/>
      <c r="AJ63" s="326"/>
      <c r="AK63" s="326"/>
      <c r="AL63" s="326"/>
      <c r="AM63" s="326"/>
      <c r="AN63" s="326"/>
      <c r="AO63" s="327"/>
    </row>
    <row r="64" spans="1:41" ht="12.75" customHeight="1">
      <c r="A64" s="321" t="s">
        <v>53</v>
      </c>
      <c r="B64" s="338">
        <v>350</v>
      </c>
      <c r="C64" s="339">
        <v>290</v>
      </c>
      <c r="D64" s="340">
        <v>330</v>
      </c>
      <c r="E64" s="340">
        <v>290</v>
      </c>
      <c r="F64" s="340">
        <v>260</v>
      </c>
      <c r="G64" s="340">
        <v>190</v>
      </c>
      <c r="H64" s="340">
        <v>220</v>
      </c>
      <c r="I64" s="340">
        <v>240</v>
      </c>
      <c r="J64" s="340">
        <v>240</v>
      </c>
      <c r="K64" s="340">
        <v>200</v>
      </c>
      <c r="L64" s="341">
        <f t="shared" si="2"/>
        <v>106.06060606060606</v>
      </c>
      <c r="M64" s="342">
        <f t="shared" si="3"/>
        <v>87.87878787878788</v>
      </c>
      <c r="N64" s="342">
        <f t="shared" si="4"/>
        <v>100</v>
      </c>
      <c r="O64" s="342">
        <f t="shared" si="5"/>
        <v>87.87878787878788</v>
      </c>
      <c r="P64" s="342">
        <f t="shared" si="6"/>
        <v>78.78787878787878</v>
      </c>
      <c r="Q64" s="342">
        <f t="shared" si="7"/>
        <v>57.57575757575758</v>
      </c>
      <c r="R64" s="342">
        <f t="shared" si="8"/>
        <v>66.66666666666666</v>
      </c>
      <c r="S64" s="342">
        <f t="shared" si="9"/>
        <v>72.72727272727273</v>
      </c>
      <c r="T64" s="342">
        <f t="shared" si="10"/>
        <v>72.72727272727273</v>
      </c>
      <c r="U64" s="466">
        <f t="shared" si="11"/>
        <v>60.60606060606061</v>
      </c>
      <c r="V64" s="343">
        <v>0.2814342488827976</v>
      </c>
      <c r="W64" s="344">
        <v>0.24009703575701183</v>
      </c>
      <c r="X64" s="344">
        <v>0.2683499882025702</v>
      </c>
      <c r="Y64" s="344">
        <v>0.23713659654517957</v>
      </c>
      <c r="Z64" s="344">
        <v>0.21154674382363575</v>
      </c>
      <c r="AA64" s="344">
        <v>0.15801459311242272</v>
      </c>
      <c r="AB64" s="344">
        <v>0.18268330628161178</v>
      </c>
      <c r="AC64" s="344">
        <v>0.19917618053730704</v>
      </c>
      <c r="AD64" s="344">
        <v>0.19941504918904546</v>
      </c>
      <c r="AE64" s="481">
        <v>0.15815876833859158</v>
      </c>
      <c r="AF64" s="344">
        <v>0.6545468303664327</v>
      </c>
      <c r="AG64" s="344">
        <v>0.5583621377293273</v>
      </c>
      <c r="AH64" s="344">
        <v>0.6323585263957463</v>
      </c>
      <c r="AI64" s="344">
        <v>0.5994173495692998</v>
      </c>
      <c r="AJ64" s="344">
        <v>0.5786226069660737</v>
      </c>
      <c r="AK64" s="344">
        <v>0.5011462387375379</v>
      </c>
      <c r="AL64" s="344">
        <v>0.6469528226640276</v>
      </c>
      <c r="AM64" s="344">
        <v>0.8003688943051942</v>
      </c>
      <c r="AN64" s="344">
        <v>0.9388401653595023</v>
      </c>
      <c r="AO64" s="345">
        <v>0.8376288659793815</v>
      </c>
    </row>
    <row r="65" spans="1:41" ht="12.75" customHeight="1">
      <c r="A65" s="331"/>
      <c r="B65" s="68"/>
      <c r="D65" s="302"/>
      <c r="E65" s="301"/>
      <c r="G65" s="302"/>
      <c r="H65" s="301"/>
      <c r="J65" s="302"/>
      <c r="K65" s="302"/>
      <c r="L65" s="307"/>
      <c r="M65" s="307"/>
      <c r="N65" s="307"/>
      <c r="O65" s="307"/>
      <c r="P65" s="307"/>
      <c r="Q65" s="307"/>
      <c r="R65" s="307"/>
      <c r="S65" s="307"/>
      <c r="T65" s="307"/>
      <c r="U65" s="307"/>
      <c r="V65" s="307"/>
      <c r="W65" s="307"/>
      <c r="X65" s="307"/>
      <c r="Y65" s="307"/>
      <c r="Z65" s="307"/>
      <c r="AA65" s="307"/>
      <c r="AB65" s="307"/>
      <c r="AC65" s="307"/>
      <c r="AD65" s="323"/>
      <c r="AE65" s="307"/>
      <c r="AF65" s="347"/>
      <c r="AG65" s="347"/>
      <c r="AH65" s="348"/>
      <c r="AI65" s="348"/>
      <c r="AJ65" s="348"/>
      <c r="AK65" s="349"/>
      <c r="AL65" s="349"/>
      <c r="AM65" s="349"/>
      <c r="AN65" s="349"/>
      <c r="AO65" s="349"/>
    </row>
    <row r="66" spans="1:41" ht="12.75" customHeight="1">
      <c r="A66" s="455" t="s">
        <v>54</v>
      </c>
      <c r="B66" s="549" t="s">
        <v>121</v>
      </c>
      <c r="C66" s="549"/>
      <c r="D66" s="549"/>
      <c r="E66" s="549"/>
      <c r="F66" s="549"/>
      <c r="G66" s="549"/>
      <c r="H66" s="549"/>
      <c r="I66" s="549"/>
      <c r="J66" s="549"/>
      <c r="K66" s="549"/>
      <c r="L66" s="302"/>
      <c r="M66" s="302"/>
      <c r="N66" s="302"/>
      <c r="O66" s="302"/>
      <c r="P66" s="302"/>
      <c r="Q66" s="302"/>
      <c r="R66" s="302"/>
      <c r="S66" s="302"/>
      <c r="T66" s="302"/>
      <c r="U66" s="331"/>
      <c r="V66" s="302"/>
      <c r="W66" s="302"/>
      <c r="AD66" s="302"/>
      <c r="AE66" s="302"/>
      <c r="AF66" s="302"/>
      <c r="AG66" s="302"/>
      <c r="AN66" s="302"/>
      <c r="AO66" s="302"/>
    </row>
    <row r="67" spans="1:41" ht="12.75" customHeight="1">
      <c r="A67" s="76" t="s">
        <v>55</v>
      </c>
      <c r="B67" s="523" t="s">
        <v>150</v>
      </c>
      <c r="C67" s="523"/>
      <c r="D67" s="523"/>
      <c r="E67" s="523"/>
      <c r="F67" s="523"/>
      <c r="G67" s="523"/>
      <c r="H67" s="523"/>
      <c r="I67" s="523"/>
      <c r="J67" s="523"/>
      <c r="K67" s="523"/>
      <c r="L67" s="434"/>
      <c r="M67" s="302"/>
      <c r="N67" s="302"/>
      <c r="O67" s="302"/>
      <c r="P67" s="302"/>
      <c r="Q67" s="302"/>
      <c r="R67" s="302"/>
      <c r="S67" s="302"/>
      <c r="T67" s="302"/>
      <c r="U67" s="331"/>
      <c r="V67" s="434"/>
      <c r="W67" s="302"/>
      <c r="AD67" s="302"/>
      <c r="AE67" s="302"/>
      <c r="AF67" s="302"/>
      <c r="AG67" s="302"/>
      <c r="AN67" s="302"/>
      <c r="AO67" s="302"/>
    </row>
    <row r="68" spans="1:41" ht="12.75" customHeight="1">
      <c r="A68" s="75" t="s">
        <v>56</v>
      </c>
      <c r="B68" s="548" t="s">
        <v>70</v>
      </c>
      <c r="C68" s="548"/>
      <c r="D68" s="548"/>
      <c r="E68" s="548"/>
      <c r="F68" s="548"/>
      <c r="G68" s="548"/>
      <c r="H68" s="548"/>
      <c r="I68" s="548"/>
      <c r="J68" s="548"/>
      <c r="K68" s="548"/>
      <c r="L68" s="302"/>
      <c r="M68" s="302"/>
      <c r="N68" s="302"/>
      <c r="O68" s="302"/>
      <c r="P68" s="302"/>
      <c r="Q68" s="302"/>
      <c r="R68" s="302"/>
      <c r="S68" s="302"/>
      <c r="T68" s="302"/>
      <c r="U68" s="331"/>
      <c r="V68" s="302"/>
      <c r="W68" s="302"/>
      <c r="AD68" s="302"/>
      <c r="AE68" s="302"/>
      <c r="AF68" s="302"/>
      <c r="AG68" s="302"/>
      <c r="AN68" s="302"/>
      <c r="AO68" s="302"/>
    </row>
    <row r="69" spans="1:41" ht="12.75" customHeight="1">
      <c r="A69" s="302" t="s">
        <v>71</v>
      </c>
      <c r="B69" s="547" t="s">
        <v>73</v>
      </c>
      <c r="C69" s="547"/>
      <c r="D69" s="547"/>
      <c r="E69" s="547"/>
      <c r="F69" s="547"/>
      <c r="G69" s="547"/>
      <c r="H69" s="547"/>
      <c r="I69" s="547"/>
      <c r="J69" s="547"/>
      <c r="K69" s="547"/>
      <c r="L69" s="302"/>
      <c r="M69" s="302"/>
      <c r="O69" s="302"/>
      <c r="P69" s="302"/>
      <c r="Q69" s="302"/>
      <c r="R69" s="302"/>
      <c r="S69" s="302"/>
      <c r="T69" s="302"/>
      <c r="U69" s="307"/>
      <c r="V69" s="307"/>
      <c r="W69" s="307"/>
      <c r="X69" s="307"/>
      <c r="AD69" s="331"/>
      <c r="AE69" s="302"/>
      <c r="AF69" s="302"/>
      <c r="AG69" s="302"/>
      <c r="AN69" s="302"/>
      <c r="AO69" s="302"/>
    </row>
    <row r="70" spans="1:41" ht="25.5" customHeight="1">
      <c r="A70" s="510" t="s">
        <v>83</v>
      </c>
      <c r="B70" s="547" t="s">
        <v>213</v>
      </c>
      <c r="C70" s="547"/>
      <c r="D70" s="547"/>
      <c r="E70" s="547"/>
      <c r="F70" s="547"/>
      <c r="G70" s="547"/>
      <c r="H70" s="547"/>
      <c r="I70" s="547"/>
      <c r="J70" s="547"/>
      <c r="K70" s="547"/>
      <c r="L70" s="302"/>
      <c r="M70" s="302"/>
      <c r="O70" s="302"/>
      <c r="P70" s="302"/>
      <c r="Q70" s="302"/>
      <c r="R70" s="302"/>
      <c r="S70" s="302"/>
      <c r="T70" s="302"/>
      <c r="U70" s="307"/>
      <c r="V70" s="307"/>
      <c r="W70" s="307"/>
      <c r="X70" s="307"/>
      <c r="AD70" s="331"/>
      <c r="AE70" s="302"/>
      <c r="AF70" s="302"/>
      <c r="AG70" s="302"/>
      <c r="AN70" s="302"/>
      <c r="AO70" s="302"/>
    </row>
    <row r="71" spans="1:30" ht="12.75" customHeight="1">
      <c r="A71" s="46" t="s">
        <v>212</v>
      </c>
      <c r="U71" s="347"/>
      <c r="V71" s="347"/>
      <c r="W71" s="347"/>
      <c r="X71" s="307"/>
      <c r="AD71" s="461"/>
    </row>
    <row r="72" spans="21:30" ht="12.75" customHeight="1">
      <c r="U72" s="347"/>
      <c r="V72" s="347"/>
      <c r="W72" s="347"/>
      <c r="X72" s="307"/>
      <c r="AD72" s="461"/>
    </row>
    <row r="73" spans="2:30" ht="12.75" customHeight="1">
      <c r="B73" s="322"/>
      <c r="C73" s="322"/>
      <c r="D73" s="323"/>
      <c r="E73" s="323"/>
      <c r="F73" s="323"/>
      <c r="G73" s="323"/>
      <c r="H73" s="323"/>
      <c r="I73" s="323"/>
      <c r="J73" s="323"/>
      <c r="U73" s="347"/>
      <c r="V73" s="347"/>
      <c r="W73" s="347"/>
      <c r="X73" s="307"/>
      <c r="AD73" s="461"/>
    </row>
    <row r="74" spans="21:30" ht="12.75" customHeight="1">
      <c r="U74" s="347"/>
      <c r="V74" s="347"/>
      <c r="W74" s="347"/>
      <c r="X74" s="307"/>
      <c r="AD74" s="461"/>
    </row>
    <row r="75" spans="21:30" ht="12.75" customHeight="1">
      <c r="U75" s="347"/>
      <c r="V75" s="347"/>
      <c r="W75" s="347"/>
      <c r="X75" s="307"/>
      <c r="AD75" s="461"/>
    </row>
    <row r="76" spans="21:30" ht="12.75" customHeight="1">
      <c r="U76" s="347"/>
      <c r="V76" s="347"/>
      <c r="W76" s="347"/>
      <c r="X76" s="307"/>
      <c r="AD76" s="461"/>
    </row>
    <row r="77" spans="21:30" ht="12.75" customHeight="1">
      <c r="U77" s="347"/>
      <c r="V77" s="347"/>
      <c r="W77" s="347"/>
      <c r="X77" s="307"/>
      <c r="AD77" s="461"/>
    </row>
    <row r="78" spans="21:30" ht="12.75" customHeight="1">
      <c r="U78" s="347"/>
      <c r="V78" s="347"/>
      <c r="W78" s="347"/>
      <c r="X78" s="307"/>
      <c r="AD78" s="461"/>
    </row>
    <row r="79" spans="11:30" ht="12.75" customHeight="1">
      <c r="K79" s="302"/>
      <c r="U79" s="347"/>
      <c r="V79" s="347"/>
      <c r="W79" s="347"/>
      <c r="X79" s="307"/>
      <c r="AD79" s="461"/>
    </row>
    <row r="80" spans="11:41" ht="12.75" customHeight="1">
      <c r="K80" s="302"/>
      <c r="L80" s="302"/>
      <c r="M80" s="302"/>
      <c r="N80" s="302"/>
      <c r="O80" s="302"/>
      <c r="P80" s="302"/>
      <c r="Q80" s="302"/>
      <c r="R80" s="302"/>
      <c r="S80" s="302"/>
      <c r="T80" s="302"/>
      <c r="U80" s="307"/>
      <c r="V80" s="307"/>
      <c r="W80" s="307"/>
      <c r="X80" s="307"/>
      <c r="AD80" s="331"/>
      <c r="AE80" s="302"/>
      <c r="AF80" s="302"/>
      <c r="AG80" s="302"/>
      <c r="AN80" s="302"/>
      <c r="AO80" s="302"/>
    </row>
    <row r="81" spans="4:41" ht="12.75" customHeight="1">
      <c r="D81" s="302"/>
      <c r="G81" s="302"/>
      <c r="J81" s="302"/>
      <c r="K81" s="302"/>
      <c r="L81" s="302"/>
      <c r="M81" s="302"/>
      <c r="N81" s="302"/>
      <c r="O81" s="302"/>
      <c r="P81" s="302"/>
      <c r="Q81" s="302"/>
      <c r="R81" s="302"/>
      <c r="S81" s="302"/>
      <c r="T81" s="302"/>
      <c r="U81" s="307"/>
      <c r="V81" s="307"/>
      <c r="W81" s="307"/>
      <c r="X81" s="307"/>
      <c r="AD81" s="331"/>
      <c r="AE81" s="302"/>
      <c r="AF81" s="302"/>
      <c r="AG81" s="302"/>
      <c r="AN81" s="302"/>
      <c r="AO81" s="302"/>
    </row>
    <row r="82" spans="4:41" ht="12.75" customHeight="1">
      <c r="D82" s="302"/>
      <c r="G82" s="302"/>
      <c r="J82" s="302"/>
      <c r="K82" s="302"/>
      <c r="L82" s="302"/>
      <c r="M82" s="302"/>
      <c r="N82" s="302"/>
      <c r="O82" s="302"/>
      <c r="P82" s="302"/>
      <c r="Q82" s="302"/>
      <c r="R82" s="302"/>
      <c r="S82" s="302"/>
      <c r="T82" s="302"/>
      <c r="U82" s="307"/>
      <c r="V82" s="307"/>
      <c r="W82" s="307"/>
      <c r="X82" s="307"/>
      <c r="AD82" s="331"/>
      <c r="AE82" s="302"/>
      <c r="AF82" s="302"/>
      <c r="AG82" s="302"/>
      <c r="AN82" s="302"/>
      <c r="AO82" s="302"/>
    </row>
    <row r="83" spans="4:41" ht="12.75" customHeight="1">
      <c r="D83" s="302"/>
      <c r="G83" s="302"/>
      <c r="J83" s="302"/>
      <c r="K83" s="302"/>
      <c r="L83" s="302"/>
      <c r="M83" s="302"/>
      <c r="N83" s="302"/>
      <c r="O83" s="302"/>
      <c r="P83" s="302"/>
      <c r="Q83" s="302"/>
      <c r="R83" s="302"/>
      <c r="S83" s="302"/>
      <c r="T83" s="302"/>
      <c r="U83" s="302"/>
      <c r="V83" s="302"/>
      <c r="W83" s="302"/>
      <c r="AD83" s="331"/>
      <c r="AE83" s="302"/>
      <c r="AF83" s="302"/>
      <c r="AG83" s="302"/>
      <c r="AN83" s="302"/>
      <c r="AO83" s="302"/>
    </row>
    <row r="84" spans="4:41" ht="12.75" customHeight="1">
      <c r="D84" s="302"/>
      <c r="G84" s="302"/>
      <c r="J84" s="302"/>
      <c r="K84" s="302"/>
      <c r="L84" s="302"/>
      <c r="M84" s="302"/>
      <c r="N84" s="302"/>
      <c r="O84" s="302"/>
      <c r="P84" s="302"/>
      <c r="Q84" s="302"/>
      <c r="R84" s="302"/>
      <c r="S84" s="302"/>
      <c r="T84" s="302"/>
      <c r="U84" s="302"/>
      <c r="V84" s="302"/>
      <c r="W84" s="302"/>
      <c r="AD84" s="331"/>
      <c r="AE84" s="302"/>
      <c r="AF84" s="302"/>
      <c r="AG84" s="302"/>
      <c r="AN84" s="302"/>
      <c r="AO84" s="302"/>
    </row>
    <row r="85" spans="4:41" ht="12.75" customHeight="1">
      <c r="D85" s="302"/>
      <c r="G85" s="302"/>
      <c r="J85" s="302"/>
      <c r="K85" s="302"/>
      <c r="L85" s="302"/>
      <c r="M85" s="302"/>
      <c r="N85" s="302"/>
      <c r="O85" s="302"/>
      <c r="P85" s="302"/>
      <c r="Q85" s="302"/>
      <c r="R85" s="302"/>
      <c r="S85" s="302"/>
      <c r="T85" s="302"/>
      <c r="U85" s="302"/>
      <c r="V85" s="302"/>
      <c r="W85" s="302"/>
      <c r="AD85" s="331"/>
      <c r="AE85" s="302"/>
      <c r="AF85" s="302"/>
      <c r="AG85" s="302"/>
      <c r="AN85" s="302"/>
      <c r="AO85" s="302"/>
    </row>
    <row r="86" spans="4:41" ht="12.75" customHeight="1">
      <c r="D86" s="302"/>
      <c r="G86" s="302"/>
      <c r="J86" s="302"/>
      <c r="K86" s="302"/>
      <c r="L86" s="302"/>
      <c r="M86" s="302"/>
      <c r="N86" s="302"/>
      <c r="O86" s="302"/>
      <c r="P86" s="302"/>
      <c r="Q86" s="302"/>
      <c r="R86" s="302"/>
      <c r="S86" s="302"/>
      <c r="T86" s="302"/>
      <c r="U86" s="302"/>
      <c r="V86" s="302"/>
      <c r="W86" s="302"/>
      <c r="AD86" s="331"/>
      <c r="AE86" s="302"/>
      <c r="AF86" s="302"/>
      <c r="AG86" s="302"/>
      <c r="AN86" s="302"/>
      <c r="AO86" s="302"/>
    </row>
    <row r="87" spans="4:41" ht="12.75" customHeight="1">
      <c r="D87" s="302"/>
      <c r="G87" s="302"/>
      <c r="J87" s="302"/>
      <c r="K87" s="302"/>
      <c r="L87" s="302"/>
      <c r="M87" s="302"/>
      <c r="N87" s="302"/>
      <c r="O87" s="302"/>
      <c r="P87" s="302"/>
      <c r="Q87" s="302"/>
      <c r="R87" s="302"/>
      <c r="S87" s="302"/>
      <c r="T87" s="302"/>
      <c r="U87" s="302"/>
      <c r="V87" s="302"/>
      <c r="W87" s="302"/>
      <c r="AD87" s="331"/>
      <c r="AE87" s="302"/>
      <c r="AF87" s="302"/>
      <c r="AG87" s="302"/>
      <c r="AN87" s="302"/>
      <c r="AO87" s="302"/>
    </row>
    <row r="88" spans="4:41" ht="12.75" customHeight="1">
      <c r="D88" s="302"/>
      <c r="G88" s="302"/>
      <c r="J88" s="302"/>
      <c r="K88" s="302"/>
      <c r="L88" s="302"/>
      <c r="M88" s="302"/>
      <c r="N88" s="302"/>
      <c r="O88" s="302"/>
      <c r="P88" s="302"/>
      <c r="Q88" s="302"/>
      <c r="R88" s="302"/>
      <c r="S88" s="302"/>
      <c r="T88" s="302"/>
      <c r="U88" s="302"/>
      <c r="V88" s="302"/>
      <c r="W88" s="302"/>
      <c r="AD88" s="331"/>
      <c r="AE88" s="302"/>
      <c r="AF88" s="302"/>
      <c r="AG88" s="302"/>
      <c r="AN88" s="302"/>
      <c r="AO88" s="302"/>
    </row>
    <row r="89" spans="4:41" ht="12.75" customHeight="1">
      <c r="D89" s="302"/>
      <c r="G89" s="302"/>
      <c r="J89" s="302"/>
      <c r="K89" s="302"/>
      <c r="L89" s="302"/>
      <c r="M89" s="302"/>
      <c r="N89" s="302"/>
      <c r="O89" s="302"/>
      <c r="P89" s="302"/>
      <c r="Q89" s="302"/>
      <c r="R89" s="302"/>
      <c r="S89" s="302"/>
      <c r="T89" s="302"/>
      <c r="U89" s="302"/>
      <c r="V89" s="302"/>
      <c r="W89" s="302"/>
      <c r="AD89" s="331"/>
      <c r="AE89" s="302"/>
      <c r="AF89" s="302"/>
      <c r="AG89" s="302"/>
      <c r="AN89" s="302"/>
      <c r="AO89" s="302"/>
    </row>
    <row r="90" spans="4:41" ht="12.75" customHeight="1">
      <c r="D90" s="302"/>
      <c r="G90" s="302"/>
      <c r="J90" s="302"/>
      <c r="K90" s="302"/>
      <c r="L90" s="302"/>
      <c r="M90" s="302"/>
      <c r="N90" s="302"/>
      <c r="O90" s="302"/>
      <c r="P90" s="302"/>
      <c r="Q90" s="302"/>
      <c r="R90" s="302"/>
      <c r="S90" s="302"/>
      <c r="T90" s="302"/>
      <c r="U90" s="302"/>
      <c r="V90" s="302"/>
      <c r="W90" s="302"/>
      <c r="AD90" s="331"/>
      <c r="AE90" s="302"/>
      <c r="AF90" s="302"/>
      <c r="AG90" s="302"/>
      <c r="AN90" s="302"/>
      <c r="AO90" s="302"/>
    </row>
    <row r="91" spans="4:41" ht="12.75" customHeight="1">
      <c r="D91" s="302"/>
      <c r="G91" s="302"/>
      <c r="J91" s="302"/>
      <c r="K91" s="302"/>
      <c r="L91" s="302"/>
      <c r="M91" s="302"/>
      <c r="N91" s="302"/>
      <c r="O91" s="302"/>
      <c r="P91" s="302"/>
      <c r="Q91" s="302"/>
      <c r="R91" s="302"/>
      <c r="S91" s="302"/>
      <c r="T91" s="302"/>
      <c r="U91" s="302"/>
      <c r="V91" s="302"/>
      <c r="W91" s="302"/>
      <c r="AD91" s="331"/>
      <c r="AE91" s="302"/>
      <c r="AF91" s="302"/>
      <c r="AG91" s="302"/>
      <c r="AN91" s="302"/>
      <c r="AO91" s="302"/>
    </row>
    <row r="92" spans="4:41" ht="12.75" customHeight="1">
      <c r="D92" s="302"/>
      <c r="G92" s="302"/>
      <c r="J92" s="302"/>
      <c r="K92" s="302"/>
      <c r="L92" s="302"/>
      <c r="M92" s="302"/>
      <c r="N92" s="302"/>
      <c r="O92" s="302"/>
      <c r="P92" s="302"/>
      <c r="Q92" s="302"/>
      <c r="R92" s="302"/>
      <c r="S92" s="302"/>
      <c r="T92" s="302"/>
      <c r="U92" s="302"/>
      <c r="V92" s="302"/>
      <c r="W92" s="302"/>
      <c r="AD92" s="331"/>
      <c r="AE92" s="302"/>
      <c r="AF92" s="302"/>
      <c r="AG92" s="302"/>
      <c r="AN92" s="302"/>
      <c r="AO92" s="302"/>
    </row>
    <row r="93" spans="4:41" ht="12.75" customHeight="1">
      <c r="D93" s="302"/>
      <c r="G93" s="302"/>
      <c r="J93" s="302"/>
      <c r="K93" s="302"/>
      <c r="L93" s="302"/>
      <c r="M93" s="302"/>
      <c r="N93" s="302"/>
      <c r="O93" s="302"/>
      <c r="P93" s="302"/>
      <c r="Q93" s="302"/>
      <c r="R93" s="302"/>
      <c r="S93" s="302"/>
      <c r="T93" s="302"/>
      <c r="U93" s="302"/>
      <c r="V93" s="302"/>
      <c r="W93" s="302"/>
      <c r="AD93" s="331"/>
      <c r="AE93" s="302"/>
      <c r="AF93" s="302"/>
      <c r="AG93" s="302"/>
      <c r="AN93" s="302"/>
      <c r="AO93" s="302"/>
    </row>
    <row r="94" spans="4:41" ht="12.75" customHeight="1">
      <c r="D94" s="302"/>
      <c r="G94" s="302"/>
      <c r="J94" s="302"/>
      <c r="K94" s="302"/>
      <c r="L94" s="302"/>
      <c r="M94" s="302"/>
      <c r="N94" s="302"/>
      <c r="O94" s="302"/>
      <c r="P94" s="302"/>
      <c r="Q94" s="302"/>
      <c r="R94" s="302"/>
      <c r="S94" s="302"/>
      <c r="T94" s="302"/>
      <c r="U94" s="302"/>
      <c r="V94" s="302"/>
      <c r="W94" s="302"/>
      <c r="AD94" s="331"/>
      <c r="AE94" s="302"/>
      <c r="AF94" s="302"/>
      <c r="AG94" s="302"/>
      <c r="AN94" s="302"/>
      <c r="AO94" s="302"/>
    </row>
    <row r="95" spans="4:41" ht="12.75" customHeight="1">
      <c r="D95" s="302"/>
      <c r="G95" s="302"/>
      <c r="J95" s="302"/>
      <c r="K95" s="302"/>
      <c r="L95" s="302"/>
      <c r="M95" s="302"/>
      <c r="N95" s="302"/>
      <c r="O95" s="302"/>
      <c r="P95" s="302"/>
      <c r="Q95" s="302"/>
      <c r="R95" s="302"/>
      <c r="S95" s="302"/>
      <c r="T95" s="302"/>
      <c r="U95" s="302"/>
      <c r="V95" s="302"/>
      <c r="W95" s="302"/>
      <c r="AD95" s="331"/>
      <c r="AE95" s="302"/>
      <c r="AF95" s="302"/>
      <c r="AG95" s="302"/>
      <c r="AN95" s="302"/>
      <c r="AO95" s="302"/>
    </row>
    <row r="96" spans="4:41" ht="12.75" customHeight="1">
      <c r="D96" s="302"/>
      <c r="G96" s="302"/>
      <c r="J96" s="302"/>
      <c r="K96" s="302"/>
      <c r="L96" s="302"/>
      <c r="M96" s="302"/>
      <c r="N96" s="302"/>
      <c r="O96" s="302"/>
      <c r="P96" s="302"/>
      <c r="Q96" s="302"/>
      <c r="R96" s="302"/>
      <c r="S96" s="302"/>
      <c r="T96" s="302"/>
      <c r="U96" s="302"/>
      <c r="V96" s="302"/>
      <c r="W96" s="302"/>
      <c r="AD96" s="331"/>
      <c r="AE96" s="302"/>
      <c r="AF96" s="302"/>
      <c r="AG96" s="302"/>
      <c r="AN96" s="302"/>
      <c r="AO96" s="302"/>
    </row>
    <row r="97" spans="4:41" ht="12.75" customHeight="1">
      <c r="D97" s="302"/>
      <c r="G97" s="302"/>
      <c r="J97" s="302"/>
      <c r="K97" s="302"/>
      <c r="L97" s="302"/>
      <c r="M97" s="302"/>
      <c r="N97" s="302"/>
      <c r="O97" s="302"/>
      <c r="P97" s="302"/>
      <c r="Q97" s="302"/>
      <c r="R97" s="302"/>
      <c r="S97" s="302"/>
      <c r="T97" s="302"/>
      <c r="U97" s="302"/>
      <c r="V97" s="302"/>
      <c r="W97" s="302"/>
      <c r="AD97" s="331"/>
      <c r="AE97" s="302"/>
      <c r="AF97" s="302"/>
      <c r="AG97" s="302"/>
      <c r="AN97" s="302"/>
      <c r="AO97" s="302"/>
    </row>
    <row r="98" spans="4:41" ht="12.75" customHeight="1">
      <c r="D98" s="302"/>
      <c r="G98" s="302"/>
      <c r="J98" s="302"/>
      <c r="K98" s="302"/>
      <c r="L98" s="302"/>
      <c r="M98" s="302"/>
      <c r="N98" s="302"/>
      <c r="O98" s="302"/>
      <c r="P98" s="302"/>
      <c r="Q98" s="302"/>
      <c r="R98" s="302"/>
      <c r="S98" s="302"/>
      <c r="T98" s="302"/>
      <c r="U98" s="302"/>
      <c r="V98" s="302"/>
      <c r="W98" s="302"/>
      <c r="AD98" s="331"/>
      <c r="AE98" s="302"/>
      <c r="AF98" s="302"/>
      <c r="AG98" s="302"/>
      <c r="AN98" s="302"/>
      <c r="AO98" s="302"/>
    </row>
    <row r="99" spans="4:41" ht="12.75" customHeight="1">
      <c r="D99" s="302"/>
      <c r="G99" s="302"/>
      <c r="J99" s="302"/>
      <c r="K99" s="302"/>
      <c r="L99" s="302"/>
      <c r="M99" s="302"/>
      <c r="N99" s="302"/>
      <c r="O99" s="302"/>
      <c r="P99" s="302"/>
      <c r="Q99" s="302"/>
      <c r="R99" s="302"/>
      <c r="S99" s="302"/>
      <c r="T99" s="302"/>
      <c r="U99" s="302"/>
      <c r="V99" s="302"/>
      <c r="W99" s="302"/>
      <c r="AD99" s="331"/>
      <c r="AE99" s="302"/>
      <c r="AF99" s="302"/>
      <c r="AG99" s="302"/>
      <c r="AN99" s="302"/>
      <c r="AO99" s="302"/>
    </row>
    <row r="100" spans="4:41" ht="12.75" customHeight="1">
      <c r="D100" s="302"/>
      <c r="G100" s="302"/>
      <c r="J100" s="302"/>
      <c r="K100" s="302"/>
      <c r="L100" s="302"/>
      <c r="M100" s="302"/>
      <c r="N100" s="302"/>
      <c r="O100" s="302"/>
      <c r="P100" s="302"/>
      <c r="Q100" s="302"/>
      <c r="R100" s="302"/>
      <c r="S100" s="302"/>
      <c r="T100" s="302"/>
      <c r="U100" s="302"/>
      <c r="V100" s="302"/>
      <c r="W100" s="302"/>
      <c r="AD100" s="331"/>
      <c r="AE100" s="302"/>
      <c r="AF100" s="302"/>
      <c r="AG100" s="302"/>
      <c r="AN100" s="302"/>
      <c r="AO100" s="302"/>
    </row>
    <row r="101" spans="4:41" ht="12.75" customHeight="1">
      <c r="D101" s="302"/>
      <c r="G101" s="302"/>
      <c r="J101" s="302"/>
      <c r="K101" s="302"/>
      <c r="L101" s="302"/>
      <c r="M101" s="302"/>
      <c r="N101" s="302"/>
      <c r="O101" s="302"/>
      <c r="P101" s="302"/>
      <c r="Q101" s="302"/>
      <c r="R101" s="302"/>
      <c r="S101" s="302"/>
      <c r="T101" s="302"/>
      <c r="U101" s="302"/>
      <c r="V101" s="302"/>
      <c r="W101" s="302"/>
      <c r="AD101" s="331"/>
      <c r="AE101" s="302"/>
      <c r="AF101" s="302"/>
      <c r="AG101" s="302"/>
      <c r="AN101" s="302"/>
      <c r="AO101" s="302"/>
    </row>
    <row r="102" spans="4:41" ht="12.75" customHeight="1">
      <c r="D102" s="302"/>
      <c r="G102" s="302"/>
      <c r="J102" s="302"/>
      <c r="K102" s="302"/>
      <c r="L102" s="302"/>
      <c r="M102" s="302"/>
      <c r="N102" s="302"/>
      <c r="O102" s="302"/>
      <c r="P102" s="302"/>
      <c r="Q102" s="302"/>
      <c r="R102" s="302"/>
      <c r="S102" s="302"/>
      <c r="T102" s="302"/>
      <c r="U102" s="302"/>
      <c r="V102" s="302"/>
      <c r="W102" s="302"/>
      <c r="AD102" s="331"/>
      <c r="AE102" s="302"/>
      <c r="AF102" s="302"/>
      <c r="AG102" s="302"/>
      <c r="AN102" s="302"/>
      <c r="AO102" s="302"/>
    </row>
    <row r="103" spans="4:41" ht="12.75" customHeight="1">
      <c r="D103" s="302"/>
      <c r="G103" s="302"/>
      <c r="J103" s="302"/>
      <c r="K103" s="302"/>
      <c r="L103" s="302"/>
      <c r="M103" s="302"/>
      <c r="N103" s="302"/>
      <c r="O103" s="302"/>
      <c r="P103" s="302"/>
      <c r="Q103" s="302"/>
      <c r="R103" s="302"/>
      <c r="S103" s="302"/>
      <c r="T103" s="302"/>
      <c r="U103" s="302"/>
      <c r="V103" s="302"/>
      <c r="W103" s="302"/>
      <c r="AD103" s="331"/>
      <c r="AE103" s="302"/>
      <c r="AF103" s="302"/>
      <c r="AG103" s="302"/>
      <c r="AN103" s="302"/>
      <c r="AO103" s="302"/>
    </row>
    <row r="104" spans="4:41" ht="12.75" customHeight="1">
      <c r="D104" s="302"/>
      <c r="G104" s="302"/>
      <c r="J104" s="302"/>
      <c r="K104" s="302"/>
      <c r="L104" s="302"/>
      <c r="M104" s="302"/>
      <c r="N104" s="302"/>
      <c r="O104" s="302"/>
      <c r="P104" s="302"/>
      <c r="Q104" s="302"/>
      <c r="R104" s="302"/>
      <c r="S104" s="302"/>
      <c r="T104" s="302"/>
      <c r="U104" s="302"/>
      <c r="V104" s="302"/>
      <c r="W104" s="302"/>
      <c r="AD104" s="331"/>
      <c r="AE104" s="302"/>
      <c r="AF104" s="302"/>
      <c r="AG104" s="302"/>
      <c r="AN104" s="302"/>
      <c r="AO104" s="302"/>
    </row>
    <row r="105" spans="4:41" ht="12.75" customHeight="1">
      <c r="D105" s="302"/>
      <c r="G105" s="302"/>
      <c r="J105" s="302"/>
      <c r="K105" s="302"/>
      <c r="L105" s="302"/>
      <c r="M105" s="302"/>
      <c r="N105" s="302"/>
      <c r="O105" s="302"/>
      <c r="P105" s="302"/>
      <c r="Q105" s="302"/>
      <c r="R105" s="302"/>
      <c r="S105" s="302"/>
      <c r="T105" s="302"/>
      <c r="U105" s="302"/>
      <c r="V105" s="302"/>
      <c r="W105" s="302"/>
      <c r="AD105" s="331"/>
      <c r="AE105" s="302"/>
      <c r="AF105" s="302"/>
      <c r="AG105" s="302"/>
      <c r="AN105" s="302"/>
      <c r="AO105" s="302"/>
    </row>
    <row r="106" spans="4:41" ht="12.75" customHeight="1">
      <c r="D106" s="302"/>
      <c r="G106" s="302"/>
      <c r="J106" s="302"/>
      <c r="K106" s="302"/>
      <c r="L106" s="302"/>
      <c r="M106" s="302"/>
      <c r="N106" s="302"/>
      <c r="O106" s="302"/>
      <c r="P106" s="302"/>
      <c r="Q106" s="302"/>
      <c r="R106" s="302"/>
      <c r="S106" s="302"/>
      <c r="T106" s="302"/>
      <c r="U106" s="302"/>
      <c r="V106" s="302"/>
      <c r="W106" s="302"/>
      <c r="AD106" s="331"/>
      <c r="AE106" s="302"/>
      <c r="AF106" s="302"/>
      <c r="AG106" s="302"/>
      <c r="AN106" s="302"/>
      <c r="AO106" s="302"/>
    </row>
    <row r="107" spans="4:41" ht="12.75" customHeight="1">
      <c r="D107" s="302"/>
      <c r="G107" s="302"/>
      <c r="J107" s="302"/>
      <c r="K107" s="302"/>
      <c r="L107" s="302"/>
      <c r="M107" s="302"/>
      <c r="N107" s="302"/>
      <c r="O107" s="302"/>
      <c r="P107" s="302"/>
      <c r="Q107" s="302"/>
      <c r="R107" s="302"/>
      <c r="S107" s="302"/>
      <c r="T107" s="302"/>
      <c r="U107" s="302"/>
      <c r="V107" s="302"/>
      <c r="W107" s="302"/>
      <c r="AD107" s="331"/>
      <c r="AE107" s="302"/>
      <c r="AF107" s="302"/>
      <c r="AG107" s="302"/>
      <c r="AN107" s="302"/>
      <c r="AO107" s="302"/>
    </row>
    <row r="108" spans="4:41" ht="12.75" customHeight="1">
      <c r="D108" s="302"/>
      <c r="G108" s="302"/>
      <c r="J108" s="302"/>
      <c r="K108" s="302"/>
      <c r="L108" s="302"/>
      <c r="M108" s="302"/>
      <c r="N108" s="302"/>
      <c r="O108" s="302"/>
      <c r="P108" s="302"/>
      <c r="Q108" s="302"/>
      <c r="R108" s="302"/>
      <c r="S108" s="302"/>
      <c r="T108" s="302"/>
      <c r="U108" s="302"/>
      <c r="V108" s="302"/>
      <c r="W108" s="302"/>
      <c r="AD108" s="331"/>
      <c r="AE108" s="302"/>
      <c r="AF108" s="302"/>
      <c r="AG108" s="302"/>
      <c r="AN108" s="302"/>
      <c r="AO108" s="302"/>
    </row>
    <row r="109" spans="4:41" ht="12.75" customHeight="1">
      <c r="D109" s="302"/>
      <c r="G109" s="302"/>
      <c r="J109" s="302"/>
      <c r="K109" s="302"/>
      <c r="L109" s="302"/>
      <c r="M109" s="302"/>
      <c r="N109" s="302"/>
      <c r="O109" s="302"/>
      <c r="P109" s="302"/>
      <c r="Q109" s="302"/>
      <c r="R109" s="302"/>
      <c r="S109" s="302"/>
      <c r="T109" s="302"/>
      <c r="U109" s="302"/>
      <c r="V109" s="302"/>
      <c r="W109" s="302"/>
      <c r="AD109" s="331"/>
      <c r="AE109" s="302"/>
      <c r="AF109" s="302"/>
      <c r="AG109" s="302"/>
      <c r="AN109" s="302"/>
      <c r="AO109" s="302"/>
    </row>
    <row r="110" spans="4:41" ht="12.75" customHeight="1">
      <c r="D110" s="302"/>
      <c r="G110" s="302"/>
      <c r="J110" s="302"/>
      <c r="K110" s="302"/>
      <c r="L110" s="302"/>
      <c r="M110" s="302"/>
      <c r="N110" s="302"/>
      <c r="O110" s="302"/>
      <c r="P110" s="302"/>
      <c r="Q110" s="302"/>
      <c r="R110" s="302"/>
      <c r="S110" s="302"/>
      <c r="T110" s="302"/>
      <c r="U110" s="302"/>
      <c r="V110" s="302"/>
      <c r="W110" s="302"/>
      <c r="AD110" s="331"/>
      <c r="AE110" s="302"/>
      <c r="AF110" s="302"/>
      <c r="AG110" s="302"/>
      <c r="AN110" s="302"/>
      <c r="AO110" s="302"/>
    </row>
    <row r="111" spans="4:41" ht="12.75" customHeight="1">
      <c r="D111" s="302"/>
      <c r="G111" s="302"/>
      <c r="J111" s="302"/>
      <c r="K111" s="302"/>
      <c r="L111" s="302"/>
      <c r="M111" s="302"/>
      <c r="N111" s="302"/>
      <c r="O111" s="302"/>
      <c r="P111" s="302"/>
      <c r="Q111" s="302"/>
      <c r="R111" s="302"/>
      <c r="S111" s="302"/>
      <c r="T111" s="302"/>
      <c r="U111" s="302"/>
      <c r="V111" s="302"/>
      <c r="W111" s="302"/>
      <c r="AD111" s="331"/>
      <c r="AE111" s="302"/>
      <c r="AF111" s="302"/>
      <c r="AG111" s="302"/>
      <c r="AN111" s="302"/>
      <c r="AO111" s="302"/>
    </row>
    <row r="112" spans="4:41" ht="12.75" customHeight="1">
      <c r="D112" s="302"/>
      <c r="G112" s="302"/>
      <c r="J112" s="302"/>
      <c r="K112" s="302"/>
      <c r="L112" s="302"/>
      <c r="M112" s="302"/>
      <c r="N112" s="302"/>
      <c r="O112" s="302"/>
      <c r="P112" s="302"/>
      <c r="Q112" s="302"/>
      <c r="R112" s="302"/>
      <c r="S112" s="302"/>
      <c r="T112" s="302"/>
      <c r="U112" s="302"/>
      <c r="V112" s="302"/>
      <c r="W112" s="302"/>
      <c r="AD112" s="331"/>
      <c r="AE112" s="302"/>
      <c r="AF112" s="302"/>
      <c r="AG112" s="302"/>
      <c r="AN112" s="302"/>
      <c r="AO112" s="302"/>
    </row>
    <row r="113" spans="4:41" ht="12.75" customHeight="1">
      <c r="D113" s="302"/>
      <c r="G113" s="302"/>
      <c r="J113" s="302"/>
      <c r="K113" s="302"/>
      <c r="L113" s="302"/>
      <c r="M113" s="302"/>
      <c r="N113" s="302"/>
      <c r="O113" s="302"/>
      <c r="P113" s="302"/>
      <c r="Q113" s="302"/>
      <c r="R113" s="302"/>
      <c r="S113" s="302"/>
      <c r="T113" s="302"/>
      <c r="U113" s="302"/>
      <c r="V113" s="302"/>
      <c r="W113" s="302"/>
      <c r="AD113" s="331"/>
      <c r="AE113" s="302"/>
      <c r="AF113" s="302"/>
      <c r="AG113" s="302"/>
      <c r="AN113" s="302"/>
      <c r="AO113" s="302"/>
    </row>
    <row r="114" spans="4:41" ht="12.75" customHeight="1">
      <c r="D114" s="302"/>
      <c r="G114" s="302"/>
      <c r="J114" s="302"/>
      <c r="K114" s="302"/>
      <c r="L114" s="302"/>
      <c r="M114" s="302"/>
      <c r="N114" s="302"/>
      <c r="O114" s="302"/>
      <c r="P114" s="302"/>
      <c r="Q114" s="302"/>
      <c r="R114" s="302"/>
      <c r="S114" s="302"/>
      <c r="T114" s="302"/>
      <c r="U114" s="302"/>
      <c r="V114" s="302"/>
      <c r="W114" s="302"/>
      <c r="AD114" s="331"/>
      <c r="AE114" s="302"/>
      <c r="AF114" s="302"/>
      <c r="AG114" s="302"/>
      <c r="AN114" s="302"/>
      <c r="AO114" s="302"/>
    </row>
    <row r="115" spans="4:41" ht="12.75" customHeight="1">
      <c r="D115" s="302"/>
      <c r="G115" s="302"/>
      <c r="J115" s="302"/>
      <c r="K115" s="302"/>
      <c r="L115" s="302"/>
      <c r="M115" s="302"/>
      <c r="N115" s="302"/>
      <c r="O115" s="302"/>
      <c r="P115" s="302"/>
      <c r="Q115" s="302"/>
      <c r="R115" s="302"/>
      <c r="S115" s="302"/>
      <c r="T115" s="302"/>
      <c r="U115" s="302"/>
      <c r="V115" s="302"/>
      <c r="W115" s="302"/>
      <c r="AD115" s="331"/>
      <c r="AE115" s="302"/>
      <c r="AF115" s="302"/>
      <c r="AG115" s="302"/>
      <c r="AN115" s="302"/>
      <c r="AO115" s="302"/>
    </row>
    <row r="116" spans="4:41" ht="12.75" customHeight="1">
      <c r="D116" s="302"/>
      <c r="G116" s="302"/>
      <c r="J116" s="302"/>
      <c r="K116" s="302"/>
      <c r="L116" s="302"/>
      <c r="M116" s="302"/>
      <c r="N116" s="302"/>
      <c r="O116" s="302"/>
      <c r="P116" s="302"/>
      <c r="Q116" s="302"/>
      <c r="R116" s="302"/>
      <c r="S116" s="302"/>
      <c r="T116" s="302"/>
      <c r="U116" s="302"/>
      <c r="V116" s="302"/>
      <c r="W116" s="302"/>
      <c r="AD116" s="331"/>
      <c r="AE116" s="302"/>
      <c r="AF116" s="302"/>
      <c r="AG116" s="302"/>
      <c r="AN116" s="302"/>
      <c r="AO116" s="302"/>
    </row>
    <row r="117" spans="4:41" ht="12.75" customHeight="1">
      <c r="D117" s="302"/>
      <c r="G117" s="302"/>
      <c r="J117" s="302"/>
      <c r="K117" s="302"/>
      <c r="L117" s="302"/>
      <c r="M117" s="302"/>
      <c r="N117" s="302"/>
      <c r="O117" s="302"/>
      <c r="P117" s="302"/>
      <c r="Q117" s="302"/>
      <c r="R117" s="302"/>
      <c r="S117" s="302"/>
      <c r="T117" s="302"/>
      <c r="U117" s="302"/>
      <c r="V117" s="302"/>
      <c r="W117" s="302"/>
      <c r="AD117" s="331"/>
      <c r="AE117" s="302"/>
      <c r="AF117" s="302"/>
      <c r="AG117" s="302"/>
      <c r="AN117" s="302"/>
      <c r="AO117" s="302"/>
    </row>
    <row r="118" spans="4:41" ht="12.75" customHeight="1">
      <c r="D118" s="302"/>
      <c r="G118" s="302"/>
      <c r="J118" s="302"/>
      <c r="K118" s="302"/>
      <c r="L118" s="302"/>
      <c r="M118" s="302"/>
      <c r="N118" s="302"/>
      <c r="O118" s="302"/>
      <c r="P118" s="302"/>
      <c r="Q118" s="302"/>
      <c r="R118" s="302"/>
      <c r="S118" s="302"/>
      <c r="T118" s="302"/>
      <c r="U118" s="302"/>
      <c r="V118" s="302"/>
      <c r="W118" s="302"/>
      <c r="AD118" s="331"/>
      <c r="AE118" s="302"/>
      <c r="AF118" s="302"/>
      <c r="AG118" s="302"/>
      <c r="AN118" s="302"/>
      <c r="AO118" s="302"/>
    </row>
    <row r="119" spans="4:41" ht="12.75" customHeight="1">
      <c r="D119" s="302"/>
      <c r="G119" s="302"/>
      <c r="J119" s="302"/>
      <c r="K119" s="302"/>
      <c r="L119" s="302"/>
      <c r="M119" s="302"/>
      <c r="N119" s="302"/>
      <c r="O119" s="302"/>
      <c r="P119" s="302"/>
      <c r="Q119" s="302"/>
      <c r="R119" s="302"/>
      <c r="S119" s="302"/>
      <c r="T119" s="302"/>
      <c r="U119" s="302"/>
      <c r="V119" s="302"/>
      <c r="W119" s="302"/>
      <c r="AD119" s="331"/>
      <c r="AE119" s="302"/>
      <c r="AF119" s="302"/>
      <c r="AG119" s="302"/>
      <c r="AN119" s="302"/>
      <c r="AO119" s="302"/>
    </row>
    <row r="120" spans="4:41" ht="12.75" customHeight="1">
      <c r="D120" s="302"/>
      <c r="G120" s="302"/>
      <c r="J120" s="302"/>
      <c r="K120" s="302"/>
      <c r="L120" s="302"/>
      <c r="M120" s="302"/>
      <c r="N120" s="302"/>
      <c r="O120" s="302"/>
      <c r="P120" s="302"/>
      <c r="Q120" s="302"/>
      <c r="R120" s="302"/>
      <c r="S120" s="302"/>
      <c r="T120" s="302"/>
      <c r="U120" s="302"/>
      <c r="V120" s="302"/>
      <c r="W120" s="302"/>
      <c r="AD120" s="331"/>
      <c r="AE120" s="302"/>
      <c r="AF120" s="302"/>
      <c r="AG120" s="302"/>
      <c r="AN120" s="302"/>
      <c r="AO120" s="302"/>
    </row>
    <row r="121" spans="4:41" ht="12.75" customHeight="1">
      <c r="D121" s="302"/>
      <c r="G121" s="302"/>
      <c r="J121" s="302"/>
      <c r="K121" s="302"/>
      <c r="L121" s="302"/>
      <c r="M121" s="302"/>
      <c r="N121" s="302"/>
      <c r="O121" s="302"/>
      <c r="P121" s="302"/>
      <c r="Q121" s="302"/>
      <c r="R121" s="302"/>
      <c r="S121" s="302"/>
      <c r="T121" s="302"/>
      <c r="U121" s="302"/>
      <c r="V121" s="302"/>
      <c r="W121" s="302"/>
      <c r="AD121" s="331"/>
      <c r="AE121" s="302"/>
      <c r="AF121" s="302"/>
      <c r="AG121" s="302"/>
      <c r="AN121" s="302"/>
      <c r="AO121" s="302"/>
    </row>
    <row r="122" spans="4:41" ht="12.75" customHeight="1">
      <c r="D122" s="302"/>
      <c r="G122" s="302"/>
      <c r="J122" s="302"/>
      <c r="K122" s="302"/>
      <c r="L122" s="302"/>
      <c r="M122" s="302"/>
      <c r="N122" s="302"/>
      <c r="O122" s="302"/>
      <c r="P122" s="302"/>
      <c r="Q122" s="302"/>
      <c r="R122" s="302"/>
      <c r="S122" s="302"/>
      <c r="T122" s="302"/>
      <c r="U122" s="302"/>
      <c r="V122" s="302"/>
      <c r="W122" s="302"/>
      <c r="AD122" s="302"/>
      <c r="AE122" s="302"/>
      <c r="AF122" s="302"/>
      <c r="AG122" s="302"/>
      <c r="AN122" s="302"/>
      <c r="AO122" s="302"/>
    </row>
    <row r="123" spans="4:41" ht="12.75" customHeight="1">
      <c r="D123" s="302"/>
      <c r="G123" s="302"/>
      <c r="J123" s="302"/>
      <c r="K123" s="302"/>
      <c r="L123" s="302"/>
      <c r="M123" s="302"/>
      <c r="N123" s="302"/>
      <c r="O123" s="302"/>
      <c r="P123" s="302"/>
      <c r="Q123" s="302"/>
      <c r="R123" s="302"/>
      <c r="S123" s="302"/>
      <c r="T123" s="302"/>
      <c r="U123" s="302"/>
      <c r="V123" s="302"/>
      <c r="W123" s="302"/>
      <c r="AD123" s="302"/>
      <c r="AE123" s="302"/>
      <c r="AF123" s="302"/>
      <c r="AG123" s="302"/>
      <c r="AN123" s="302"/>
      <c r="AO123" s="302"/>
    </row>
    <row r="124" spans="4:41" ht="12.75" customHeight="1">
      <c r="D124" s="302"/>
      <c r="G124" s="302"/>
      <c r="J124" s="302"/>
      <c r="K124" s="302"/>
      <c r="L124" s="302"/>
      <c r="M124" s="302"/>
      <c r="N124" s="302"/>
      <c r="O124" s="302"/>
      <c r="P124" s="302"/>
      <c r="Q124" s="302"/>
      <c r="R124" s="302"/>
      <c r="S124" s="302"/>
      <c r="T124" s="302"/>
      <c r="U124" s="302"/>
      <c r="V124" s="302"/>
      <c r="W124" s="302"/>
      <c r="AD124" s="302"/>
      <c r="AE124" s="302"/>
      <c r="AF124" s="302"/>
      <c r="AG124" s="302"/>
      <c r="AN124" s="302"/>
      <c r="AO124" s="302"/>
    </row>
    <row r="125" spans="4:41" ht="12.75" customHeight="1">
      <c r="D125" s="302"/>
      <c r="G125" s="302"/>
      <c r="J125" s="302"/>
      <c r="K125" s="302"/>
      <c r="L125" s="302"/>
      <c r="M125" s="302"/>
      <c r="N125" s="302"/>
      <c r="O125" s="302"/>
      <c r="P125" s="302"/>
      <c r="Q125" s="302"/>
      <c r="R125" s="302"/>
      <c r="S125" s="302"/>
      <c r="T125" s="302"/>
      <c r="U125" s="302"/>
      <c r="V125" s="302"/>
      <c r="W125" s="302"/>
      <c r="AD125" s="302"/>
      <c r="AE125" s="302"/>
      <c r="AF125" s="302"/>
      <c r="AG125" s="302"/>
      <c r="AN125" s="302"/>
      <c r="AO125" s="302"/>
    </row>
    <row r="126" spans="4:41" ht="12.75" customHeight="1">
      <c r="D126" s="302"/>
      <c r="G126" s="302"/>
      <c r="J126" s="302"/>
      <c r="K126" s="302"/>
      <c r="L126" s="302"/>
      <c r="M126" s="302"/>
      <c r="N126" s="302"/>
      <c r="O126" s="302"/>
      <c r="P126" s="302"/>
      <c r="Q126" s="302"/>
      <c r="R126" s="302"/>
      <c r="S126" s="302"/>
      <c r="T126" s="302"/>
      <c r="U126" s="302"/>
      <c r="V126" s="302"/>
      <c r="W126" s="302"/>
      <c r="AD126" s="302"/>
      <c r="AE126" s="302"/>
      <c r="AF126" s="302"/>
      <c r="AG126" s="302"/>
      <c r="AN126" s="302"/>
      <c r="AO126" s="302"/>
    </row>
    <row r="127" spans="4:41" ht="12.75" customHeight="1">
      <c r="D127" s="302"/>
      <c r="G127" s="302"/>
      <c r="J127" s="302"/>
      <c r="K127" s="302"/>
      <c r="L127" s="302"/>
      <c r="M127" s="302"/>
      <c r="N127" s="302"/>
      <c r="O127" s="302"/>
      <c r="P127" s="302"/>
      <c r="Q127" s="302"/>
      <c r="R127" s="302"/>
      <c r="S127" s="302"/>
      <c r="T127" s="302"/>
      <c r="U127" s="302"/>
      <c r="V127" s="302"/>
      <c r="W127" s="302"/>
      <c r="AD127" s="302"/>
      <c r="AE127" s="302"/>
      <c r="AF127" s="302"/>
      <c r="AG127" s="302"/>
      <c r="AN127" s="302"/>
      <c r="AO127" s="302"/>
    </row>
    <row r="128" spans="4:41" ht="12.75" customHeight="1">
      <c r="D128" s="302"/>
      <c r="G128" s="302"/>
      <c r="J128" s="302"/>
      <c r="K128" s="302"/>
      <c r="L128" s="302"/>
      <c r="M128" s="302"/>
      <c r="N128" s="302"/>
      <c r="O128" s="302"/>
      <c r="P128" s="302"/>
      <c r="Q128" s="302"/>
      <c r="R128" s="302"/>
      <c r="S128" s="302"/>
      <c r="T128" s="302"/>
      <c r="U128" s="302"/>
      <c r="V128" s="302"/>
      <c r="W128" s="302"/>
      <c r="AD128" s="302"/>
      <c r="AE128" s="302"/>
      <c r="AF128" s="302"/>
      <c r="AG128" s="302"/>
      <c r="AN128" s="302"/>
      <c r="AO128" s="302"/>
    </row>
    <row r="129" spans="4:41" ht="12.75" customHeight="1">
      <c r="D129" s="302"/>
      <c r="G129" s="302"/>
      <c r="J129" s="302"/>
      <c r="K129" s="302"/>
      <c r="L129" s="302"/>
      <c r="M129" s="302"/>
      <c r="N129" s="302"/>
      <c r="O129" s="302"/>
      <c r="P129" s="302"/>
      <c r="Q129" s="302"/>
      <c r="R129" s="302"/>
      <c r="S129" s="302"/>
      <c r="T129" s="302"/>
      <c r="U129" s="302"/>
      <c r="V129" s="302"/>
      <c r="W129" s="302"/>
      <c r="AD129" s="302"/>
      <c r="AE129" s="302"/>
      <c r="AF129" s="302"/>
      <c r="AG129" s="302"/>
      <c r="AN129" s="302"/>
      <c r="AO129" s="302"/>
    </row>
    <row r="130" spans="4:41" ht="12.75" customHeight="1">
      <c r="D130" s="302"/>
      <c r="G130" s="302"/>
      <c r="J130" s="302"/>
      <c r="K130" s="302"/>
      <c r="L130" s="302"/>
      <c r="M130" s="302"/>
      <c r="N130" s="302"/>
      <c r="O130" s="302"/>
      <c r="P130" s="302"/>
      <c r="Q130" s="302"/>
      <c r="R130" s="302"/>
      <c r="S130" s="302"/>
      <c r="T130" s="302"/>
      <c r="U130" s="302"/>
      <c r="V130" s="302"/>
      <c r="W130" s="302"/>
      <c r="AD130" s="302"/>
      <c r="AE130" s="302"/>
      <c r="AF130" s="302"/>
      <c r="AG130" s="302"/>
      <c r="AN130" s="302"/>
      <c r="AO130" s="302"/>
    </row>
    <row r="131" spans="4:41" ht="12.75" customHeight="1">
      <c r="D131" s="302"/>
      <c r="G131" s="302"/>
      <c r="J131" s="302"/>
      <c r="K131" s="302"/>
      <c r="L131" s="302"/>
      <c r="M131" s="302"/>
      <c r="N131" s="302"/>
      <c r="O131" s="302"/>
      <c r="P131" s="302"/>
      <c r="Q131" s="302"/>
      <c r="R131" s="302"/>
      <c r="S131" s="302"/>
      <c r="T131" s="302"/>
      <c r="U131" s="302"/>
      <c r="V131" s="302"/>
      <c r="W131" s="302"/>
      <c r="AD131" s="302"/>
      <c r="AE131" s="302"/>
      <c r="AF131" s="302"/>
      <c r="AG131" s="302"/>
      <c r="AN131" s="302"/>
      <c r="AO131" s="302"/>
    </row>
    <row r="132" spans="4:41" ht="12.75" customHeight="1">
      <c r="D132" s="302"/>
      <c r="G132" s="302"/>
      <c r="J132" s="302"/>
      <c r="K132" s="302"/>
      <c r="L132" s="302"/>
      <c r="M132" s="302"/>
      <c r="N132" s="302"/>
      <c r="O132" s="302"/>
      <c r="P132" s="302"/>
      <c r="Q132" s="302"/>
      <c r="R132" s="302"/>
      <c r="S132" s="302"/>
      <c r="T132" s="302"/>
      <c r="U132" s="302"/>
      <c r="V132" s="302"/>
      <c r="W132" s="302"/>
      <c r="AD132" s="302"/>
      <c r="AE132" s="302"/>
      <c r="AF132" s="302"/>
      <c r="AG132" s="302"/>
      <c r="AN132" s="302"/>
      <c r="AO132" s="302"/>
    </row>
    <row r="133" spans="4:41" ht="12.75" customHeight="1">
      <c r="D133" s="302"/>
      <c r="G133" s="302"/>
      <c r="J133" s="302"/>
      <c r="K133" s="302"/>
      <c r="L133" s="302"/>
      <c r="M133" s="302"/>
      <c r="N133" s="302"/>
      <c r="O133" s="302"/>
      <c r="P133" s="302"/>
      <c r="Q133" s="302"/>
      <c r="R133" s="302"/>
      <c r="S133" s="302"/>
      <c r="T133" s="302"/>
      <c r="U133" s="302"/>
      <c r="V133" s="302"/>
      <c r="W133" s="302"/>
      <c r="AD133" s="302"/>
      <c r="AE133" s="302"/>
      <c r="AF133" s="302"/>
      <c r="AG133" s="302"/>
      <c r="AN133" s="302"/>
      <c r="AO133" s="302"/>
    </row>
    <row r="134" spans="4:41" ht="12.75" customHeight="1">
      <c r="D134" s="302"/>
      <c r="G134" s="302"/>
      <c r="J134" s="302"/>
      <c r="K134" s="302"/>
      <c r="L134" s="302"/>
      <c r="M134" s="302"/>
      <c r="N134" s="302"/>
      <c r="O134" s="302"/>
      <c r="P134" s="302"/>
      <c r="Q134" s="302"/>
      <c r="R134" s="302"/>
      <c r="S134" s="302"/>
      <c r="T134" s="302"/>
      <c r="U134" s="302"/>
      <c r="V134" s="302"/>
      <c r="W134" s="302"/>
      <c r="AD134" s="302"/>
      <c r="AE134" s="302"/>
      <c r="AF134" s="302"/>
      <c r="AG134" s="302"/>
      <c r="AN134" s="302"/>
      <c r="AO134" s="302"/>
    </row>
    <row r="135" spans="4:41" ht="12.75" customHeight="1">
      <c r="D135" s="302"/>
      <c r="G135" s="302"/>
      <c r="J135" s="302"/>
      <c r="K135" s="302"/>
      <c r="L135" s="302"/>
      <c r="M135" s="302"/>
      <c r="N135" s="302"/>
      <c r="O135" s="302"/>
      <c r="P135" s="302"/>
      <c r="Q135" s="302"/>
      <c r="R135" s="302"/>
      <c r="S135" s="302"/>
      <c r="T135" s="302"/>
      <c r="U135" s="302"/>
      <c r="V135" s="302"/>
      <c r="W135" s="302"/>
      <c r="AD135" s="302"/>
      <c r="AE135" s="302"/>
      <c r="AF135" s="302"/>
      <c r="AG135" s="302"/>
      <c r="AN135" s="302"/>
      <c r="AO135" s="302"/>
    </row>
    <row r="136" spans="4:41" ht="12.75" customHeight="1">
      <c r="D136" s="302"/>
      <c r="G136" s="302"/>
      <c r="J136" s="302"/>
      <c r="K136" s="302"/>
      <c r="L136" s="302"/>
      <c r="M136" s="302"/>
      <c r="N136" s="302"/>
      <c r="O136" s="302"/>
      <c r="P136" s="302"/>
      <c r="Q136" s="302"/>
      <c r="R136" s="302"/>
      <c r="S136" s="302"/>
      <c r="T136" s="302"/>
      <c r="U136" s="302"/>
      <c r="V136" s="302"/>
      <c r="W136" s="302"/>
      <c r="AD136" s="302"/>
      <c r="AE136" s="302"/>
      <c r="AF136" s="302"/>
      <c r="AG136" s="302"/>
      <c r="AN136" s="302"/>
      <c r="AO136" s="302"/>
    </row>
    <row r="137" spans="4:41" ht="12.75" customHeight="1">
      <c r="D137" s="302"/>
      <c r="G137" s="302"/>
      <c r="J137" s="302"/>
      <c r="K137" s="302"/>
      <c r="L137" s="302"/>
      <c r="M137" s="302"/>
      <c r="N137" s="302"/>
      <c r="O137" s="302"/>
      <c r="P137" s="302"/>
      <c r="Q137" s="302"/>
      <c r="R137" s="302"/>
      <c r="S137" s="302"/>
      <c r="T137" s="302"/>
      <c r="U137" s="302"/>
      <c r="V137" s="302"/>
      <c r="W137" s="302"/>
      <c r="AD137" s="302"/>
      <c r="AE137" s="302"/>
      <c r="AF137" s="302"/>
      <c r="AG137" s="302"/>
      <c r="AN137" s="302"/>
      <c r="AO137" s="302"/>
    </row>
    <row r="138" spans="4:41" ht="12.75" customHeight="1">
      <c r="D138" s="302"/>
      <c r="G138" s="302"/>
      <c r="J138" s="302"/>
      <c r="K138" s="302"/>
      <c r="L138" s="302"/>
      <c r="M138" s="302"/>
      <c r="N138" s="302"/>
      <c r="O138" s="302"/>
      <c r="P138" s="302"/>
      <c r="Q138" s="302"/>
      <c r="R138" s="302"/>
      <c r="S138" s="302"/>
      <c r="T138" s="302"/>
      <c r="U138" s="302"/>
      <c r="V138" s="302"/>
      <c r="W138" s="302"/>
      <c r="AD138" s="302"/>
      <c r="AE138" s="302"/>
      <c r="AF138" s="302"/>
      <c r="AG138" s="302"/>
      <c r="AN138" s="302"/>
      <c r="AO138" s="302"/>
    </row>
    <row r="139" spans="4:41" ht="12.75" customHeight="1">
      <c r="D139" s="302"/>
      <c r="G139" s="302"/>
      <c r="J139" s="302"/>
      <c r="K139" s="302"/>
      <c r="L139" s="302"/>
      <c r="M139" s="302"/>
      <c r="N139" s="302"/>
      <c r="O139" s="302"/>
      <c r="P139" s="302"/>
      <c r="Q139" s="302"/>
      <c r="R139" s="302"/>
      <c r="S139" s="302"/>
      <c r="T139" s="302"/>
      <c r="U139" s="302"/>
      <c r="V139" s="302"/>
      <c r="W139" s="302"/>
      <c r="AD139" s="302"/>
      <c r="AE139" s="302"/>
      <c r="AF139" s="302"/>
      <c r="AG139" s="302"/>
      <c r="AN139" s="302"/>
      <c r="AO139" s="302"/>
    </row>
    <row r="140" spans="4:41" ht="12.75" customHeight="1">
      <c r="D140" s="302"/>
      <c r="G140" s="302"/>
      <c r="J140" s="302"/>
      <c r="K140" s="302"/>
      <c r="L140" s="302"/>
      <c r="M140" s="302"/>
      <c r="N140" s="302"/>
      <c r="O140" s="302"/>
      <c r="P140" s="302"/>
      <c r="Q140" s="302"/>
      <c r="R140" s="302"/>
      <c r="S140" s="302"/>
      <c r="T140" s="302"/>
      <c r="U140" s="302"/>
      <c r="V140" s="302"/>
      <c r="W140" s="302"/>
      <c r="AD140" s="302"/>
      <c r="AE140" s="302"/>
      <c r="AF140" s="302"/>
      <c r="AG140" s="302"/>
      <c r="AN140" s="302"/>
      <c r="AO140" s="302"/>
    </row>
    <row r="141" spans="4:41" ht="12.75" customHeight="1">
      <c r="D141" s="302"/>
      <c r="G141" s="302"/>
      <c r="J141" s="302"/>
      <c r="K141" s="302"/>
      <c r="L141" s="302"/>
      <c r="M141" s="302"/>
      <c r="N141" s="302"/>
      <c r="O141" s="302"/>
      <c r="P141" s="302"/>
      <c r="Q141" s="302"/>
      <c r="R141" s="302"/>
      <c r="S141" s="302"/>
      <c r="T141" s="302"/>
      <c r="U141" s="302"/>
      <c r="V141" s="302"/>
      <c r="W141" s="302"/>
      <c r="AD141" s="302"/>
      <c r="AE141" s="302"/>
      <c r="AF141" s="302"/>
      <c r="AG141" s="302"/>
      <c r="AN141" s="302"/>
      <c r="AO141" s="302"/>
    </row>
    <row r="142" spans="4:41" ht="12.75" customHeight="1">
      <c r="D142" s="302"/>
      <c r="G142" s="302"/>
      <c r="J142" s="302"/>
      <c r="K142" s="302"/>
      <c r="L142" s="302"/>
      <c r="M142" s="302"/>
      <c r="N142" s="302"/>
      <c r="O142" s="302"/>
      <c r="P142" s="302"/>
      <c r="Q142" s="302"/>
      <c r="R142" s="302"/>
      <c r="S142" s="302"/>
      <c r="T142" s="302"/>
      <c r="U142" s="302"/>
      <c r="V142" s="302"/>
      <c r="W142" s="302"/>
      <c r="AD142" s="302"/>
      <c r="AE142" s="302"/>
      <c r="AF142" s="302"/>
      <c r="AG142" s="302"/>
      <c r="AN142" s="302"/>
      <c r="AO142" s="302"/>
    </row>
    <row r="143" spans="12:41" ht="12.75" customHeight="1">
      <c r="L143" s="302"/>
      <c r="M143" s="302"/>
      <c r="N143" s="302"/>
      <c r="O143" s="302"/>
      <c r="P143" s="302"/>
      <c r="Q143" s="302"/>
      <c r="R143" s="302"/>
      <c r="S143" s="302"/>
      <c r="T143" s="302"/>
      <c r="U143" s="302"/>
      <c r="V143" s="302"/>
      <c r="W143" s="302"/>
      <c r="AD143" s="302"/>
      <c r="AE143" s="302"/>
      <c r="AF143" s="302"/>
      <c r="AG143" s="302"/>
      <c r="AN143" s="302"/>
      <c r="AO143" s="302"/>
    </row>
  </sheetData>
  <sheetProtection/>
  <mergeCells count="9">
    <mergeCell ref="B70:K70"/>
    <mergeCell ref="B4:K4"/>
    <mergeCell ref="L4:U4"/>
    <mergeCell ref="V4:AE4"/>
    <mergeCell ref="AF4:AO4"/>
    <mergeCell ref="B69:K69"/>
    <mergeCell ref="B68:K68"/>
    <mergeCell ref="B67:K67"/>
    <mergeCell ref="B66:K66"/>
  </mergeCells>
  <printOptions/>
  <pageMargins left="0.7" right="0.7" top="0.75" bottom="0.75" header="0.3" footer="0.3"/>
  <pageSetup fitToHeight="1" fitToWidth="1" horizontalDpi="600" verticalDpi="600" orientation="landscape" paperSize="8" scale="52" r:id="rId1"/>
</worksheet>
</file>

<file path=xl/worksheets/sheet15.xml><?xml version="1.0" encoding="utf-8"?>
<worksheet xmlns="http://schemas.openxmlformats.org/spreadsheetml/2006/main" xmlns:r="http://schemas.openxmlformats.org/officeDocument/2006/relationships">
  <sheetPr>
    <pageSetUpPr fitToPage="1"/>
  </sheetPr>
  <dimension ref="A1:AO104"/>
  <sheetViews>
    <sheetView zoomScaleSheetLayoutView="85" zoomScalePageLayoutView="0" workbookViewId="0" topLeftCell="A1">
      <selection activeCell="A1" sqref="A1"/>
    </sheetView>
  </sheetViews>
  <sheetFormatPr defaultColWidth="9.140625" defaultRowHeight="12.75" customHeight="1"/>
  <cols>
    <col min="1" max="1" width="34.57421875" style="368" customWidth="1"/>
    <col min="2" max="11" width="8.7109375" style="368" customWidth="1"/>
    <col min="12" max="39" width="7.7109375" style="368" customWidth="1"/>
    <col min="40" max="40" width="7.7109375" style="404" customWidth="1"/>
    <col min="41" max="41" width="7.7109375" style="368" customWidth="1"/>
    <col min="42" max="253" width="9.140625" style="368" customWidth="1"/>
    <col min="254" max="254" width="34.57421875" style="368" customWidth="1"/>
    <col min="255" max="16384" width="9.140625" style="368" customWidth="1"/>
  </cols>
  <sheetData>
    <row r="1" spans="1:40" s="174" customFormat="1" ht="12.75" customHeight="1">
      <c r="A1" s="216" t="s">
        <v>131</v>
      </c>
      <c r="B1" s="216" t="s">
        <v>195</v>
      </c>
      <c r="AN1" s="399"/>
    </row>
    <row r="2" spans="1:40" s="174" customFormat="1" ht="12.75" customHeight="1">
      <c r="A2" s="216"/>
      <c r="B2" s="216"/>
      <c r="AN2" s="399"/>
    </row>
    <row r="3" spans="1:41" s="380" customFormat="1" ht="12.75" customHeight="1">
      <c r="A3" s="376"/>
      <c r="B3" s="378">
        <v>2005</v>
      </c>
      <c r="C3" s="378">
        <v>2006</v>
      </c>
      <c r="D3" s="378">
        <v>2007</v>
      </c>
      <c r="E3" s="378">
        <v>2008</v>
      </c>
      <c r="F3" s="378">
        <v>2009</v>
      </c>
      <c r="G3" s="378">
        <v>2010</v>
      </c>
      <c r="H3" s="463">
        <v>2011</v>
      </c>
      <c r="I3" s="463" t="s">
        <v>170</v>
      </c>
      <c r="J3" s="463" t="s">
        <v>171</v>
      </c>
      <c r="K3" s="459" t="s">
        <v>202</v>
      </c>
      <c r="L3" s="377">
        <v>2005</v>
      </c>
      <c r="M3" s="378">
        <v>2006</v>
      </c>
      <c r="N3" s="377">
        <v>2007</v>
      </c>
      <c r="O3" s="377">
        <v>2008</v>
      </c>
      <c r="P3" s="377">
        <v>2009</v>
      </c>
      <c r="Q3" s="377">
        <v>2010</v>
      </c>
      <c r="R3" s="463">
        <v>2011</v>
      </c>
      <c r="S3" s="463" t="s">
        <v>170</v>
      </c>
      <c r="T3" s="463" t="s">
        <v>171</v>
      </c>
      <c r="U3" s="459" t="s">
        <v>202</v>
      </c>
      <c r="V3" s="377">
        <v>2005</v>
      </c>
      <c r="W3" s="377">
        <v>2006</v>
      </c>
      <c r="X3" s="377">
        <v>2007</v>
      </c>
      <c r="Y3" s="377">
        <v>2008</v>
      </c>
      <c r="Z3" s="377">
        <v>2009</v>
      </c>
      <c r="AA3" s="377">
        <v>2010</v>
      </c>
      <c r="AB3" s="463">
        <v>2011</v>
      </c>
      <c r="AC3" s="463" t="s">
        <v>170</v>
      </c>
      <c r="AD3" s="463" t="s">
        <v>171</v>
      </c>
      <c r="AE3" s="459" t="s">
        <v>202</v>
      </c>
      <c r="AF3" s="377">
        <v>2005</v>
      </c>
      <c r="AG3" s="378">
        <v>2006</v>
      </c>
      <c r="AH3" s="377">
        <v>2007</v>
      </c>
      <c r="AI3" s="377">
        <v>2008</v>
      </c>
      <c r="AJ3" s="377">
        <v>2009</v>
      </c>
      <c r="AK3" s="377">
        <v>2010</v>
      </c>
      <c r="AL3" s="463">
        <v>2011</v>
      </c>
      <c r="AM3" s="463" t="s">
        <v>170</v>
      </c>
      <c r="AN3" s="486" t="s">
        <v>171</v>
      </c>
      <c r="AO3" s="459" t="s">
        <v>202</v>
      </c>
    </row>
    <row r="4" spans="1:41" s="174" customFormat="1" ht="12.75" customHeight="1">
      <c r="A4" s="214"/>
      <c r="B4" s="569" t="s">
        <v>184</v>
      </c>
      <c r="C4" s="570"/>
      <c r="D4" s="570"/>
      <c r="E4" s="570"/>
      <c r="F4" s="570"/>
      <c r="G4" s="570"/>
      <c r="H4" s="570"/>
      <c r="I4" s="570"/>
      <c r="J4" s="570"/>
      <c r="K4" s="571"/>
      <c r="L4" s="559" t="s">
        <v>119</v>
      </c>
      <c r="M4" s="560"/>
      <c r="N4" s="560"/>
      <c r="O4" s="560"/>
      <c r="P4" s="560"/>
      <c r="Q4" s="560"/>
      <c r="R4" s="560"/>
      <c r="S4" s="560"/>
      <c r="T4" s="560"/>
      <c r="U4" s="561"/>
      <c r="V4" s="559" t="s">
        <v>240</v>
      </c>
      <c r="W4" s="560"/>
      <c r="X4" s="560"/>
      <c r="Y4" s="560"/>
      <c r="Z4" s="560"/>
      <c r="AA4" s="560"/>
      <c r="AB4" s="560"/>
      <c r="AC4" s="560"/>
      <c r="AD4" s="560"/>
      <c r="AE4" s="561"/>
      <c r="AF4" s="559" t="s">
        <v>2</v>
      </c>
      <c r="AG4" s="560"/>
      <c r="AH4" s="560"/>
      <c r="AI4" s="560"/>
      <c r="AJ4" s="560"/>
      <c r="AK4" s="560"/>
      <c r="AL4" s="560"/>
      <c r="AM4" s="560"/>
      <c r="AN4" s="560"/>
      <c r="AO4" s="561"/>
    </row>
    <row r="5" spans="1:41" s="174" customFormat="1" ht="12.75" customHeight="1">
      <c r="A5" s="381" t="s">
        <v>185</v>
      </c>
      <c r="B5" s="383">
        <v>52860</v>
      </c>
      <c r="C5" s="383">
        <v>52650</v>
      </c>
      <c r="D5" s="383">
        <v>52660</v>
      </c>
      <c r="E5" s="383">
        <v>47710</v>
      </c>
      <c r="F5" s="383">
        <v>44240</v>
      </c>
      <c r="G5" s="383">
        <v>37510</v>
      </c>
      <c r="H5" s="383">
        <v>33850</v>
      </c>
      <c r="I5" s="383">
        <v>30360</v>
      </c>
      <c r="J5" s="383">
        <v>25880</v>
      </c>
      <c r="K5" s="383">
        <v>23280</v>
      </c>
      <c r="L5" s="384">
        <v>100.3797949107482</v>
      </c>
      <c r="M5" s="382">
        <v>99.98101025446259</v>
      </c>
      <c r="N5" s="382">
        <v>100</v>
      </c>
      <c r="O5" s="382">
        <v>90.60007595898215</v>
      </c>
      <c r="P5" s="382">
        <v>84.01063425750095</v>
      </c>
      <c r="Q5" s="382">
        <v>71.23053551082415</v>
      </c>
      <c r="R5" s="382">
        <v>64.28028864413217</v>
      </c>
      <c r="S5" s="382">
        <v>57.65286745157615</v>
      </c>
      <c r="T5" s="383">
        <v>49.145461450816555</v>
      </c>
      <c r="U5" s="443">
        <v>44.208127611090006</v>
      </c>
      <c r="V5" s="386">
        <v>42.250941097810056</v>
      </c>
      <c r="W5" s="386">
        <v>42.22218529841818</v>
      </c>
      <c r="X5" s="386">
        <v>42.38268203766537</v>
      </c>
      <c r="Y5" s="386">
        <v>38.672537822449215</v>
      </c>
      <c r="Z5" s="386">
        <v>36.10622512113368</v>
      </c>
      <c r="AA5" s="386">
        <v>30.81115566127417</v>
      </c>
      <c r="AB5" s="386">
        <v>27.666839528289813</v>
      </c>
      <c r="AC5" s="386">
        <v>24.650981402970235</v>
      </c>
      <c r="AD5" s="242">
        <v>20.76076841265621</v>
      </c>
      <c r="AE5" s="387">
        <v>18.647083535836963</v>
      </c>
      <c r="AF5" s="183">
        <v>100</v>
      </c>
      <c r="AG5" s="210">
        <v>100</v>
      </c>
      <c r="AH5" s="183">
        <v>100</v>
      </c>
      <c r="AI5" s="183">
        <v>100</v>
      </c>
      <c r="AJ5" s="183">
        <v>100</v>
      </c>
      <c r="AK5" s="183">
        <v>100</v>
      </c>
      <c r="AL5" s="183">
        <v>100</v>
      </c>
      <c r="AM5" s="183">
        <v>100</v>
      </c>
      <c r="AN5" s="487">
        <v>100</v>
      </c>
      <c r="AO5" s="184">
        <v>100</v>
      </c>
    </row>
    <row r="6" spans="1:41" s="174" customFormat="1" ht="12.75" customHeight="1">
      <c r="A6" s="381"/>
      <c r="B6" s="246"/>
      <c r="C6" s="246"/>
      <c r="D6" s="246"/>
      <c r="E6" s="246"/>
      <c r="F6" s="246"/>
      <c r="G6" s="246"/>
      <c r="H6" s="246"/>
      <c r="I6" s="246"/>
      <c r="J6" s="246"/>
      <c r="K6" s="246"/>
      <c r="L6" s="238"/>
      <c r="M6" s="246"/>
      <c r="N6" s="246"/>
      <c r="O6" s="246"/>
      <c r="P6" s="246"/>
      <c r="Q6" s="246"/>
      <c r="R6" s="246"/>
      <c r="S6" s="246"/>
      <c r="T6" s="246"/>
      <c r="U6" s="444"/>
      <c r="V6" s="389"/>
      <c r="W6" s="389"/>
      <c r="X6" s="389"/>
      <c r="Y6" s="389"/>
      <c r="Z6" s="389"/>
      <c r="AA6" s="389"/>
      <c r="AB6" s="389"/>
      <c r="AC6" s="389"/>
      <c r="AD6" s="235"/>
      <c r="AE6" s="390"/>
      <c r="AF6" s="196"/>
      <c r="AG6" s="196"/>
      <c r="AH6" s="196"/>
      <c r="AI6" s="196"/>
      <c r="AJ6" s="196"/>
      <c r="AK6" s="196"/>
      <c r="AL6" s="196"/>
      <c r="AM6" s="196"/>
      <c r="AN6" s="235"/>
      <c r="AO6" s="197"/>
    </row>
    <row r="7" spans="1:41" s="174" customFormat="1" ht="12.75" customHeight="1">
      <c r="A7" s="392" t="s">
        <v>247</v>
      </c>
      <c r="B7" s="246">
        <v>41210</v>
      </c>
      <c r="C7" s="246">
        <v>41080</v>
      </c>
      <c r="D7" s="246">
        <v>40550</v>
      </c>
      <c r="E7" s="246">
        <v>36730</v>
      </c>
      <c r="F7" s="246">
        <v>34020</v>
      </c>
      <c r="G7" s="246">
        <v>28710</v>
      </c>
      <c r="H7" s="246">
        <v>26150</v>
      </c>
      <c r="I7" s="246">
        <v>23570</v>
      </c>
      <c r="J7" s="246">
        <v>19890</v>
      </c>
      <c r="K7" s="246">
        <v>18020</v>
      </c>
      <c r="L7" s="238">
        <v>101.62762022194822</v>
      </c>
      <c r="M7" s="246">
        <v>101.30702836004932</v>
      </c>
      <c r="N7" s="246">
        <v>100</v>
      </c>
      <c r="O7" s="246">
        <v>90.57953144266338</v>
      </c>
      <c r="P7" s="246">
        <v>83.8964241676942</v>
      </c>
      <c r="Q7" s="246">
        <v>70.80147965474723</v>
      </c>
      <c r="R7" s="246">
        <v>64.48828606658446</v>
      </c>
      <c r="S7" s="246">
        <v>58.125770653514174</v>
      </c>
      <c r="T7" s="246">
        <v>49.05055487053021</v>
      </c>
      <c r="U7" s="444">
        <v>44.43896424167694</v>
      </c>
      <c r="V7" s="389">
        <v>64.48255813006608</v>
      </c>
      <c r="W7" s="389">
        <v>64.52446252632127</v>
      </c>
      <c r="X7" s="389">
        <v>63.94706753631474</v>
      </c>
      <c r="Y7" s="389">
        <v>58.39442353068319</v>
      </c>
      <c r="Z7" s="389">
        <v>54.32726111104708</v>
      </c>
      <c r="AA7" s="389">
        <v>46.20696373816714</v>
      </c>
      <c r="AB7" s="389">
        <v>41.897589519104706</v>
      </c>
      <c r="AC7" s="389">
        <v>37.54749664272547</v>
      </c>
      <c r="AD7" s="235">
        <v>31.333200131901904</v>
      </c>
      <c r="AE7" s="390">
        <v>28.37338798553779</v>
      </c>
      <c r="AF7" s="391">
        <v>77.95728419818013</v>
      </c>
      <c r="AG7" s="391">
        <v>78.02636077031184</v>
      </c>
      <c r="AH7" s="391">
        <v>76.99962020508924</v>
      </c>
      <c r="AI7" s="391">
        <v>76.98949971705824</v>
      </c>
      <c r="AJ7" s="391">
        <v>76.89578012340935</v>
      </c>
      <c r="AK7" s="391">
        <v>76.54209095271098</v>
      </c>
      <c r="AL7" s="389">
        <v>77.24439455259815</v>
      </c>
      <c r="AM7" s="389">
        <v>77.63248904845031</v>
      </c>
      <c r="AN7" s="235">
        <v>76.82648842869837</v>
      </c>
      <c r="AO7" s="390">
        <v>77.40979381443299</v>
      </c>
    </row>
    <row r="8" spans="1:41" s="174" customFormat="1" ht="12.75" customHeight="1">
      <c r="A8" s="393" t="s">
        <v>138</v>
      </c>
      <c r="B8" s="246">
        <v>24920</v>
      </c>
      <c r="C8" s="246">
        <v>25100</v>
      </c>
      <c r="D8" s="246">
        <v>24880</v>
      </c>
      <c r="E8" s="246">
        <v>22010</v>
      </c>
      <c r="F8" s="246">
        <v>19870</v>
      </c>
      <c r="G8" s="246">
        <v>15930</v>
      </c>
      <c r="H8" s="246">
        <v>14530</v>
      </c>
      <c r="I8" s="246">
        <v>12960</v>
      </c>
      <c r="J8" s="246">
        <v>10450</v>
      </c>
      <c r="K8" s="246">
        <v>9440</v>
      </c>
      <c r="L8" s="238">
        <v>100.16077170418008</v>
      </c>
      <c r="M8" s="246">
        <v>100.88424437299035</v>
      </c>
      <c r="N8" s="246">
        <v>100</v>
      </c>
      <c r="O8" s="246">
        <v>88.46463022508038</v>
      </c>
      <c r="P8" s="246">
        <v>79.86334405144694</v>
      </c>
      <c r="Q8" s="246">
        <v>64.02733118971061</v>
      </c>
      <c r="R8" s="246">
        <v>58.40032154340836</v>
      </c>
      <c r="S8" s="246">
        <v>52.09003215434084</v>
      </c>
      <c r="T8" s="246">
        <v>42.0016077170418</v>
      </c>
      <c r="U8" s="444">
        <v>37.942122186495176</v>
      </c>
      <c r="V8" s="389">
        <v>50.331394534133956</v>
      </c>
      <c r="W8" s="389">
        <v>50.835418146519494</v>
      </c>
      <c r="X8" s="389">
        <v>50.548965930413004</v>
      </c>
      <c r="Y8" s="389">
        <v>45.290995961071786</v>
      </c>
      <c r="Z8" s="389">
        <v>41.41952943518246</v>
      </c>
      <c r="AA8" s="389">
        <v>33.47597292472162</v>
      </c>
      <c r="AB8" s="389">
        <v>30.495725334714358</v>
      </c>
      <c r="AC8" s="389">
        <v>27.16029030717272</v>
      </c>
      <c r="AD8" s="235">
        <v>21.78097435886648</v>
      </c>
      <c r="AE8" s="390">
        <v>19.606038676644676</v>
      </c>
      <c r="AF8" s="391">
        <v>47.133047047918126</v>
      </c>
      <c r="AG8" s="391">
        <v>47.67539028373913</v>
      </c>
      <c r="AH8" s="391">
        <v>47.23889099886062</v>
      </c>
      <c r="AI8" s="391">
        <v>46.13417726824974</v>
      </c>
      <c r="AJ8" s="391">
        <v>44.90879913206609</v>
      </c>
      <c r="AK8" s="391">
        <v>42.45348403262782</v>
      </c>
      <c r="AL8" s="389">
        <v>42.92635372662551</v>
      </c>
      <c r="AM8" s="389">
        <v>42.67975363130332</v>
      </c>
      <c r="AN8" s="235">
        <v>40.36626357068346</v>
      </c>
      <c r="AO8" s="390">
        <v>40.5541237113402</v>
      </c>
    </row>
    <row r="9" spans="1:41" s="174" customFormat="1" ht="12.75" customHeight="1">
      <c r="A9" s="393" t="s">
        <v>139</v>
      </c>
      <c r="B9" s="246">
        <v>16250</v>
      </c>
      <c r="C9" s="246">
        <v>15960</v>
      </c>
      <c r="D9" s="246">
        <v>15650</v>
      </c>
      <c r="E9" s="246">
        <v>14710</v>
      </c>
      <c r="F9" s="246">
        <v>14130</v>
      </c>
      <c r="G9" s="246">
        <v>12760</v>
      </c>
      <c r="H9" s="246">
        <v>11600</v>
      </c>
      <c r="I9" s="246">
        <v>10590</v>
      </c>
      <c r="J9" s="246">
        <v>9360</v>
      </c>
      <c r="K9" s="246">
        <v>8530</v>
      </c>
      <c r="L9" s="238">
        <v>103.8338658146965</v>
      </c>
      <c r="M9" s="246">
        <v>101.98083067092651</v>
      </c>
      <c r="N9" s="246">
        <v>100</v>
      </c>
      <c r="O9" s="246">
        <v>93.99361022364218</v>
      </c>
      <c r="P9" s="246">
        <v>90.28753993610223</v>
      </c>
      <c r="Q9" s="246">
        <v>81.53354632587859</v>
      </c>
      <c r="R9" s="246">
        <v>74.12140575079871</v>
      </c>
      <c r="S9" s="246">
        <v>67.66773162939297</v>
      </c>
      <c r="T9" s="246">
        <v>59.80830670926518</v>
      </c>
      <c r="U9" s="444">
        <v>54.50479233226837</v>
      </c>
      <c r="V9" s="389">
        <v>114.27730350309096</v>
      </c>
      <c r="W9" s="389">
        <v>113.05413808127727</v>
      </c>
      <c r="X9" s="389">
        <v>111.6542968460661</v>
      </c>
      <c r="Y9" s="389">
        <v>104.86434180654285</v>
      </c>
      <c r="Z9" s="389">
        <v>99.45949948171183</v>
      </c>
      <c r="AA9" s="389">
        <v>90.31207158335422</v>
      </c>
      <c r="AB9" s="389">
        <v>81.18386122466889</v>
      </c>
      <c r="AC9" s="389">
        <v>73.10878767048949</v>
      </c>
      <c r="AD9" s="235">
        <v>63.719338277239025</v>
      </c>
      <c r="AE9" s="390">
        <v>57.78270447752816</v>
      </c>
      <c r="AF9" s="391">
        <v>30.74289173492745</v>
      </c>
      <c r="AG9" s="391">
        <v>30.314885858624223</v>
      </c>
      <c r="AH9" s="391">
        <v>29.724648689707557</v>
      </c>
      <c r="AI9" s="391">
        <v>30.82178861107036</v>
      </c>
      <c r="AJ9" s="391">
        <v>31.93951585561558</v>
      </c>
      <c r="AK9" s="391">
        <v>34.00597110412113</v>
      </c>
      <c r="AL9" s="389">
        <v>34.26191249889221</v>
      </c>
      <c r="AM9" s="389">
        <v>34.87698033661605</v>
      </c>
      <c r="AN9" s="235">
        <v>36.174322914654404</v>
      </c>
      <c r="AO9" s="390">
        <v>36.623711340206185</v>
      </c>
    </row>
    <row r="10" spans="1:41" s="174" customFormat="1" ht="12.75" customHeight="1">
      <c r="A10" s="393" t="s">
        <v>80</v>
      </c>
      <c r="B10" s="246"/>
      <c r="C10" s="246"/>
      <c r="D10" s="246"/>
      <c r="E10" s="246"/>
      <c r="F10" s="246"/>
      <c r="G10" s="246"/>
      <c r="H10" s="246"/>
      <c r="I10" s="246"/>
      <c r="J10" s="246"/>
      <c r="K10" s="246"/>
      <c r="L10" s="238"/>
      <c r="M10" s="246"/>
      <c r="N10" s="246"/>
      <c r="O10" s="246"/>
      <c r="P10" s="246"/>
      <c r="Q10" s="246"/>
      <c r="R10" s="246"/>
      <c r="S10" s="246"/>
      <c r="T10" s="246"/>
      <c r="U10" s="444"/>
      <c r="V10" s="389"/>
      <c r="W10" s="389"/>
      <c r="X10" s="389"/>
      <c r="Y10" s="389"/>
      <c r="Z10" s="389"/>
      <c r="AA10" s="389"/>
      <c r="AB10" s="389"/>
      <c r="AC10" s="389"/>
      <c r="AD10" s="235"/>
      <c r="AE10" s="390"/>
      <c r="AF10" s="391"/>
      <c r="AG10" s="391"/>
      <c r="AH10" s="391"/>
      <c r="AI10" s="391"/>
      <c r="AJ10" s="391"/>
      <c r="AK10" s="391"/>
      <c r="AL10" s="389"/>
      <c r="AM10" s="389"/>
      <c r="AN10" s="235"/>
      <c r="AO10" s="390"/>
    </row>
    <row r="11" spans="1:41" s="174" customFormat="1" ht="12.75" customHeight="1">
      <c r="A11" s="394" t="s">
        <v>140</v>
      </c>
      <c r="B11" s="246">
        <v>3420</v>
      </c>
      <c r="C11" s="246">
        <v>3290</v>
      </c>
      <c r="D11" s="246">
        <v>3230</v>
      </c>
      <c r="E11" s="246">
        <v>2960</v>
      </c>
      <c r="F11" s="246">
        <v>3040</v>
      </c>
      <c r="G11" s="246">
        <v>2390</v>
      </c>
      <c r="H11" s="246">
        <v>2180</v>
      </c>
      <c r="I11" s="246">
        <v>2020</v>
      </c>
      <c r="J11" s="246">
        <v>1700</v>
      </c>
      <c r="K11" s="246">
        <v>1470</v>
      </c>
      <c r="L11" s="238">
        <v>105.88235294117648</v>
      </c>
      <c r="M11" s="246">
        <v>101.85758513931889</v>
      </c>
      <c r="N11" s="246">
        <v>100</v>
      </c>
      <c r="O11" s="246">
        <v>91.64086687306502</v>
      </c>
      <c r="P11" s="246">
        <v>94.11764705882352</v>
      </c>
      <c r="Q11" s="246">
        <v>73.9938080495356</v>
      </c>
      <c r="R11" s="246">
        <v>67.49226006191951</v>
      </c>
      <c r="S11" s="246">
        <v>62.538699690402474</v>
      </c>
      <c r="T11" s="246">
        <v>52.63157894736842</v>
      </c>
      <c r="U11" s="444">
        <v>45.51083591331269</v>
      </c>
      <c r="V11" s="389">
        <v>73.45373577436914</v>
      </c>
      <c r="W11" s="389">
        <v>71.39641892567771</v>
      </c>
      <c r="X11" s="389">
        <v>71.487779759363</v>
      </c>
      <c r="Y11" s="389">
        <v>64.66472009665728</v>
      </c>
      <c r="Z11" s="389">
        <v>64.31013676588898</v>
      </c>
      <c r="AA11" s="389">
        <v>52.55198487712665</v>
      </c>
      <c r="AB11" s="389">
        <v>46.59122136451073</v>
      </c>
      <c r="AC11" s="389">
        <v>41.5874817977639</v>
      </c>
      <c r="AD11" s="235">
        <v>34.72459801573726</v>
      </c>
      <c r="AE11" s="390">
        <v>31.83280520548608</v>
      </c>
      <c r="AF11" s="391">
        <v>6.477365165244699</v>
      </c>
      <c r="AG11" s="391">
        <v>6.25213658981274</v>
      </c>
      <c r="AH11" s="391">
        <v>6.139384732244587</v>
      </c>
      <c r="AI11" s="391">
        <v>6.212143440990925</v>
      </c>
      <c r="AJ11" s="391">
        <v>6.868883213163664</v>
      </c>
      <c r="AK11" s="391">
        <v>6.376286186490376</v>
      </c>
      <c r="AL11" s="389">
        <v>6.451803491772769</v>
      </c>
      <c r="AM11" s="389">
        <v>6.643391192648464</v>
      </c>
      <c r="AN11" s="235">
        <v>6.552563458640806</v>
      </c>
      <c r="AO11" s="390">
        <v>6.327319587628866</v>
      </c>
    </row>
    <row r="12" spans="1:41" s="174" customFormat="1" ht="12.75" customHeight="1">
      <c r="A12" s="394" t="s">
        <v>141</v>
      </c>
      <c r="B12" s="246">
        <v>12830</v>
      </c>
      <c r="C12" s="246">
        <v>12670</v>
      </c>
      <c r="D12" s="246">
        <v>12420</v>
      </c>
      <c r="E12" s="246">
        <v>11740</v>
      </c>
      <c r="F12" s="246">
        <v>11090</v>
      </c>
      <c r="G12" s="246">
        <v>10370</v>
      </c>
      <c r="H12" s="246">
        <v>9420</v>
      </c>
      <c r="I12" s="246">
        <v>8570</v>
      </c>
      <c r="J12" s="246">
        <v>7670</v>
      </c>
      <c r="K12" s="246">
        <v>7050</v>
      </c>
      <c r="L12" s="238">
        <v>103.30112721417069</v>
      </c>
      <c r="M12" s="246">
        <v>102.01288244766506</v>
      </c>
      <c r="N12" s="246">
        <v>100</v>
      </c>
      <c r="O12" s="246">
        <v>94.52495974235104</v>
      </c>
      <c r="P12" s="246">
        <v>89.29146537842189</v>
      </c>
      <c r="Q12" s="246">
        <v>83.49436392914654</v>
      </c>
      <c r="R12" s="246">
        <v>75.84541062801932</v>
      </c>
      <c r="S12" s="246">
        <v>69.00161030595812</v>
      </c>
      <c r="T12" s="246">
        <v>61.75523349436393</v>
      </c>
      <c r="U12" s="444">
        <v>56.763285024154584</v>
      </c>
      <c r="V12" s="389">
        <v>131.5524827152734</v>
      </c>
      <c r="W12" s="389">
        <v>130.51087241288968</v>
      </c>
      <c r="X12" s="389">
        <v>128.45212458637533</v>
      </c>
      <c r="Y12" s="389">
        <v>121.7434499085788</v>
      </c>
      <c r="Z12" s="389">
        <v>114.12199319927795</v>
      </c>
      <c r="AA12" s="389">
        <v>105.90735320159585</v>
      </c>
      <c r="AB12" s="389">
        <v>95.50201633750387</v>
      </c>
      <c r="AC12" s="389">
        <v>86.1825403324871</v>
      </c>
      <c r="AD12" s="235">
        <v>75.66604240923095</v>
      </c>
      <c r="AE12" s="390">
        <v>68.38417677112054</v>
      </c>
      <c r="AF12" s="391">
        <v>24.267418323527743</v>
      </c>
      <c r="AG12" s="391">
        <v>24.064648459756143</v>
      </c>
      <c r="AH12" s="391">
        <v>23.58526395746297</v>
      </c>
      <c r="AI12" s="391">
        <v>24.609645170079432</v>
      </c>
      <c r="AJ12" s="391">
        <v>25.070632642451912</v>
      </c>
      <c r="AK12" s="391">
        <v>27.629684917630755</v>
      </c>
      <c r="AL12" s="389">
        <v>27.813063129597353</v>
      </c>
      <c r="AM12" s="389">
        <v>28.233589143967592</v>
      </c>
      <c r="AN12" s="235">
        <v>29.621759456013603</v>
      </c>
      <c r="AO12" s="390">
        <v>30.296391752577318</v>
      </c>
    </row>
    <row r="13" spans="1:41" s="174" customFormat="1" ht="12.75" customHeight="1">
      <c r="A13" s="394" t="s">
        <v>79</v>
      </c>
      <c r="B13" s="246"/>
      <c r="C13" s="246"/>
      <c r="D13" s="246"/>
      <c r="E13" s="246"/>
      <c r="F13" s="246"/>
      <c r="G13" s="246"/>
      <c r="H13" s="246"/>
      <c r="I13" s="246"/>
      <c r="J13" s="246"/>
      <c r="K13" s="246"/>
      <c r="L13" s="238"/>
      <c r="M13" s="246"/>
      <c r="N13" s="246"/>
      <c r="O13" s="246"/>
      <c r="P13" s="246"/>
      <c r="Q13" s="246"/>
      <c r="R13" s="246"/>
      <c r="S13" s="246"/>
      <c r="T13" s="246"/>
      <c r="U13" s="444"/>
      <c r="V13" s="389"/>
      <c r="W13" s="389"/>
      <c r="X13" s="389"/>
      <c r="Y13" s="389"/>
      <c r="Z13" s="389"/>
      <c r="AA13" s="389"/>
      <c r="AB13" s="389"/>
      <c r="AC13" s="389"/>
      <c r="AD13" s="235"/>
      <c r="AE13" s="390"/>
      <c r="AF13" s="391"/>
      <c r="AG13" s="391"/>
      <c r="AH13" s="391"/>
      <c r="AI13" s="391"/>
      <c r="AJ13" s="391"/>
      <c r="AK13" s="391"/>
      <c r="AL13" s="389"/>
      <c r="AM13" s="389"/>
      <c r="AN13" s="235"/>
      <c r="AO13" s="390"/>
    </row>
    <row r="14" spans="1:41" s="174" customFormat="1" ht="12.75" customHeight="1">
      <c r="A14" s="395" t="s">
        <v>78</v>
      </c>
      <c r="B14" s="246">
        <v>3950</v>
      </c>
      <c r="C14" s="246">
        <v>3970</v>
      </c>
      <c r="D14" s="246">
        <v>3860</v>
      </c>
      <c r="E14" s="246">
        <v>3720</v>
      </c>
      <c r="F14" s="246">
        <v>3580</v>
      </c>
      <c r="G14" s="246">
        <v>3310</v>
      </c>
      <c r="H14" s="246">
        <v>3110</v>
      </c>
      <c r="I14" s="246">
        <v>2720</v>
      </c>
      <c r="J14" s="246">
        <v>2540</v>
      </c>
      <c r="K14" s="246">
        <v>2300</v>
      </c>
      <c r="L14" s="238">
        <v>102.33160621761658</v>
      </c>
      <c r="M14" s="246">
        <v>102.8497409326425</v>
      </c>
      <c r="N14" s="246">
        <v>100</v>
      </c>
      <c r="O14" s="246">
        <v>96.37305699481865</v>
      </c>
      <c r="P14" s="246">
        <v>92.74611398963731</v>
      </c>
      <c r="Q14" s="246">
        <v>85.75129533678756</v>
      </c>
      <c r="R14" s="246">
        <v>80.56994818652849</v>
      </c>
      <c r="S14" s="246">
        <v>70.46632124352331</v>
      </c>
      <c r="T14" s="246">
        <v>65.80310880829016</v>
      </c>
      <c r="U14" s="444">
        <v>59.58549222797927</v>
      </c>
      <c r="V14" s="389">
        <v>205.7740849810686</v>
      </c>
      <c r="W14" s="389">
        <v>205.7981574975277</v>
      </c>
      <c r="X14" s="389">
        <v>198.93926788685522</v>
      </c>
      <c r="Y14" s="389">
        <v>194.18292747067795</v>
      </c>
      <c r="Z14" s="389">
        <v>185.98453177257525</v>
      </c>
      <c r="AA14" s="389">
        <v>169.17061123688</v>
      </c>
      <c r="AB14" s="389">
        <v>157.04035418044884</v>
      </c>
      <c r="AC14" s="389">
        <v>134.4851623182633</v>
      </c>
      <c r="AD14" s="235">
        <v>121.0338509017263</v>
      </c>
      <c r="AE14" s="390">
        <v>106.44845432927683</v>
      </c>
      <c r="AF14" s="391">
        <v>7.4743194415542655</v>
      </c>
      <c r="AG14" s="391">
        <v>7.543586432179891</v>
      </c>
      <c r="AH14" s="391">
        <v>7.322445879225219</v>
      </c>
      <c r="AI14" s="391">
        <v>7.7924255444008965</v>
      </c>
      <c r="AJ14" s="391">
        <v>8.087155030174264</v>
      </c>
      <c r="AK14" s="391">
        <v>8.815375593111904</v>
      </c>
      <c r="AL14" s="389">
        <v>9.19618327375853</v>
      </c>
      <c r="AM14" s="389">
        <v>8.965449095879583</v>
      </c>
      <c r="AN14" s="235">
        <v>9.80566394931036</v>
      </c>
      <c r="AO14" s="390">
        <v>9.879725085910653</v>
      </c>
    </row>
    <row r="15" spans="1:41" s="174" customFormat="1" ht="12.75" customHeight="1">
      <c r="A15" s="395" t="s">
        <v>77</v>
      </c>
      <c r="B15" s="246">
        <v>1260</v>
      </c>
      <c r="C15" s="246">
        <v>1240</v>
      </c>
      <c r="D15" s="246">
        <v>1170</v>
      </c>
      <c r="E15" s="246">
        <v>1110</v>
      </c>
      <c r="F15" s="246">
        <v>1050</v>
      </c>
      <c r="G15" s="246">
        <v>1010</v>
      </c>
      <c r="H15" s="246">
        <v>900</v>
      </c>
      <c r="I15" s="246">
        <v>860</v>
      </c>
      <c r="J15" s="246">
        <v>750</v>
      </c>
      <c r="K15" s="246">
        <v>670</v>
      </c>
      <c r="L15" s="238">
        <v>107.6923076923077</v>
      </c>
      <c r="M15" s="246">
        <v>105.98290598290599</v>
      </c>
      <c r="N15" s="246">
        <v>100</v>
      </c>
      <c r="O15" s="246">
        <v>94.87179487179486</v>
      </c>
      <c r="P15" s="246">
        <v>89.74358974358975</v>
      </c>
      <c r="Q15" s="246">
        <v>86.32478632478633</v>
      </c>
      <c r="R15" s="246">
        <v>76.92307692307693</v>
      </c>
      <c r="S15" s="246">
        <v>73.50427350427351</v>
      </c>
      <c r="T15" s="246">
        <v>64.1025641025641</v>
      </c>
      <c r="U15" s="444">
        <v>57.26495726495726</v>
      </c>
      <c r="V15" s="389">
        <v>165.9180617939295</v>
      </c>
      <c r="W15" s="389">
        <v>164.5672490857375</v>
      </c>
      <c r="X15" s="389">
        <v>155.95093678393314</v>
      </c>
      <c r="Y15" s="389">
        <v>146.39064390375052</v>
      </c>
      <c r="Z15" s="389">
        <v>138.79194630872482</v>
      </c>
      <c r="AA15" s="389">
        <v>136.00769336447314</v>
      </c>
      <c r="AB15" s="389">
        <v>121.35788894997252</v>
      </c>
      <c r="AC15" s="389">
        <v>118.13759555246699</v>
      </c>
      <c r="AD15" s="235">
        <v>102.88758059994393</v>
      </c>
      <c r="AE15" s="390">
        <v>92.68911114241442</v>
      </c>
      <c r="AF15" s="391">
        <v>2.38171809084202</v>
      </c>
      <c r="AG15" s="391">
        <v>2.3455008166521063</v>
      </c>
      <c r="AH15" s="391">
        <v>2.2199012533232056</v>
      </c>
      <c r="AI15" s="391">
        <v>2.3347934525181815</v>
      </c>
      <c r="AJ15" s="391">
        <v>2.3687362972673642</v>
      </c>
      <c r="AK15" s="391">
        <v>2.6896625259902973</v>
      </c>
      <c r="AL15" s="389">
        <v>2.652801985170305</v>
      </c>
      <c r="AM15" s="389">
        <v>2.8424623694871713</v>
      </c>
      <c r="AN15" s="235">
        <v>2.8976548313564887</v>
      </c>
      <c r="AO15" s="390">
        <v>2.8780068728522337</v>
      </c>
    </row>
    <row r="16" spans="1:41" s="174" customFormat="1" ht="12.75" customHeight="1">
      <c r="A16" s="395" t="s">
        <v>76</v>
      </c>
      <c r="B16" s="246">
        <v>2010</v>
      </c>
      <c r="C16" s="246">
        <v>2030</v>
      </c>
      <c r="D16" s="246">
        <v>1980</v>
      </c>
      <c r="E16" s="246">
        <v>1720</v>
      </c>
      <c r="F16" s="246">
        <v>1560</v>
      </c>
      <c r="G16" s="246">
        <v>1500</v>
      </c>
      <c r="H16" s="246">
        <v>1350</v>
      </c>
      <c r="I16" s="246">
        <v>1290</v>
      </c>
      <c r="J16" s="246">
        <v>1140</v>
      </c>
      <c r="K16" s="246">
        <v>1050</v>
      </c>
      <c r="L16" s="238">
        <v>101.51515151515152</v>
      </c>
      <c r="M16" s="246">
        <v>102.52525252525253</v>
      </c>
      <c r="N16" s="246">
        <v>100</v>
      </c>
      <c r="O16" s="246">
        <v>86.86868686868688</v>
      </c>
      <c r="P16" s="246">
        <v>78.78787878787878</v>
      </c>
      <c r="Q16" s="246">
        <v>75.75757575757575</v>
      </c>
      <c r="R16" s="246">
        <v>68.18181818181817</v>
      </c>
      <c r="S16" s="246">
        <v>65.15151515151516</v>
      </c>
      <c r="T16" s="246">
        <v>57.57575757575758</v>
      </c>
      <c r="U16" s="444">
        <v>53.03030303030303</v>
      </c>
      <c r="V16" s="389">
        <v>116.04175170563882</v>
      </c>
      <c r="W16" s="389">
        <v>120.08864398658362</v>
      </c>
      <c r="X16" s="389">
        <v>119.57581667479278</v>
      </c>
      <c r="Y16" s="389">
        <v>106.96127047894042</v>
      </c>
      <c r="Z16" s="389">
        <v>98.04421226986048</v>
      </c>
      <c r="AA16" s="389">
        <v>96.60743134087238</v>
      </c>
      <c r="AB16" s="389">
        <v>87.26368810100085</v>
      </c>
      <c r="AC16" s="389">
        <v>83.65390884788421</v>
      </c>
      <c r="AD16" s="235">
        <v>73.54189798184312</v>
      </c>
      <c r="AE16" s="390">
        <v>67.82313812442938</v>
      </c>
      <c r="AF16" s="391">
        <v>3.804316982274267</v>
      </c>
      <c r="AG16" s="391">
        <v>3.8496600448209066</v>
      </c>
      <c r="AH16" s="391">
        <v>3.761868590960881</v>
      </c>
      <c r="AI16" s="391">
        <v>3.6048875568503345</v>
      </c>
      <c r="AJ16" s="391">
        <v>3.5237212666410507</v>
      </c>
      <c r="AK16" s="391">
        <v>4.0091699099003035</v>
      </c>
      <c r="AL16" s="389">
        <v>3.9851112227112933</v>
      </c>
      <c r="AM16" s="389">
        <v>4.258753005500478</v>
      </c>
      <c r="AN16" s="235">
        <v>4.396708264111579</v>
      </c>
      <c r="AO16" s="390">
        <v>4.527491408934708</v>
      </c>
    </row>
    <row r="17" spans="1:41" s="174" customFormat="1" ht="12.75" customHeight="1">
      <c r="A17" s="395" t="s">
        <v>75</v>
      </c>
      <c r="B17" s="246">
        <v>2540</v>
      </c>
      <c r="C17" s="246">
        <v>2400</v>
      </c>
      <c r="D17" s="246">
        <v>2410</v>
      </c>
      <c r="E17" s="246">
        <v>2280</v>
      </c>
      <c r="F17" s="246">
        <v>2070</v>
      </c>
      <c r="G17" s="246">
        <v>1990</v>
      </c>
      <c r="H17" s="246">
        <v>1740</v>
      </c>
      <c r="I17" s="246">
        <v>1480</v>
      </c>
      <c r="J17" s="246">
        <v>1270</v>
      </c>
      <c r="K17" s="246">
        <v>1110</v>
      </c>
      <c r="L17" s="238">
        <v>105.3941908713693</v>
      </c>
      <c r="M17" s="246">
        <v>99.5850622406639</v>
      </c>
      <c r="N17" s="246">
        <v>100</v>
      </c>
      <c r="O17" s="246">
        <v>94.6058091286307</v>
      </c>
      <c r="P17" s="246">
        <v>85.89211618257261</v>
      </c>
      <c r="Q17" s="246">
        <v>82.57261410788381</v>
      </c>
      <c r="R17" s="246">
        <v>72.19917012448133</v>
      </c>
      <c r="S17" s="246">
        <v>61.41078838174274</v>
      </c>
      <c r="T17" s="246">
        <v>52.69709543568465</v>
      </c>
      <c r="U17" s="444">
        <v>46.058091286307054</v>
      </c>
      <c r="V17" s="389">
        <v>114.77122995138353</v>
      </c>
      <c r="W17" s="389">
        <v>106.93433935147759</v>
      </c>
      <c r="X17" s="389">
        <v>107.79548114141686</v>
      </c>
      <c r="Y17" s="389">
        <v>102.63504013787474</v>
      </c>
      <c r="Z17" s="389">
        <v>93.62921195034332</v>
      </c>
      <c r="AA17" s="389">
        <v>89.71860981467216</v>
      </c>
      <c r="AB17" s="389">
        <v>78.55355924493973</v>
      </c>
      <c r="AC17" s="389">
        <v>67.53091527605388</v>
      </c>
      <c r="AD17" s="235">
        <v>58.413170867826246</v>
      </c>
      <c r="AE17" s="390">
        <v>51.78100263852243</v>
      </c>
      <c r="AF17" s="391">
        <v>4.8107300278087815</v>
      </c>
      <c r="AG17" s="391">
        <v>4.5637558400121545</v>
      </c>
      <c r="AH17" s="391">
        <v>4.568932776300798</v>
      </c>
      <c r="AI17" s="391">
        <v>4.7785718776853265</v>
      </c>
      <c r="AJ17" s="391">
        <v>4.68548696969012</v>
      </c>
      <c r="AK17" s="391">
        <v>5.310017593431785</v>
      </c>
      <c r="AL17" s="389">
        <v>5.131310744143453</v>
      </c>
      <c r="AM17" s="389">
        <v>4.87467474720859</v>
      </c>
      <c r="AN17" s="235">
        <v>4.898968434880037</v>
      </c>
      <c r="AO17" s="390">
        <v>4.77233676975945</v>
      </c>
    </row>
    <row r="18" spans="1:41" s="174" customFormat="1" ht="12.75" customHeight="1">
      <c r="A18" s="393"/>
      <c r="B18" s="246"/>
      <c r="C18" s="246"/>
      <c r="D18" s="246"/>
      <c r="E18" s="246"/>
      <c r="F18" s="246"/>
      <c r="G18" s="246"/>
      <c r="H18" s="246"/>
      <c r="I18" s="246"/>
      <c r="J18" s="246"/>
      <c r="K18" s="246"/>
      <c r="L18" s="238"/>
      <c r="M18" s="246"/>
      <c r="N18" s="246"/>
      <c r="O18" s="246"/>
      <c r="P18" s="246"/>
      <c r="Q18" s="246"/>
      <c r="R18" s="246"/>
      <c r="S18" s="246"/>
      <c r="T18" s="246"/>
      <c r="U18" s="444"/>
      <c r="V18" s="389"/>
      <c r="W18" s="389"/>
      <c r="X18" s="389"/>
      <c r="Y18" s="389"/>
      <c r="Z18" s="389"/>
      <c r="AA18" s="389"/>
      <c r="AB18" s="389"/>
      <c r="AC18" s="389"/>
      <c r="AD18" s="235"/>
      <c r="AE18" s="390"/>
      <c r="AF18" s="391"/>
      <c r="AG18" s="391"/>
      <c r="AH18" s="391"/>
      <c r="AI18" s="391"/>
      <c r="AJ18" s="391"/>
      <c r="AK18" s="391"/>
      <c r="AL18" s="389"/>
      <c r="AM18" s="389"/>
      <c r="AN18" s="235"/>
      <c r="AO18" s="390"/>
    </row>
    <row r="19" spans="1:41" s="174" customFormat="1" ht="12.75" customHeight="1">
      <c r="A19" s="394" t="s">
        <v>142</v>
      </c>
      <c r="B19" s="246">
        <v>4700</v>
      </c>
      <c r="C19" s="246">
        <v>4200</v>
      </c>
      <c r="D19" s="246">
        <v>3830</v>
      </c>
      <c r="E19" s="246">
        <v>3400</v>
      </c>
      <c r="F19" s="246">
        <v>3150</v>
      </c>
      <c r="G19" s="246">
        <v>2830</v>
      </c>
      <c r="H19" s="246">
        <v>2430</v>
      </c>
      <c r="I19" s="246">
        <v>2080</v>
      </c>
      <c r="J19" s="246">
        <v>1660</v>
      </c>
      <c r="K19" s="246">
        <v>1450</v>
      </c>
      <c r="L19" s="238">
        <v>122.7154046997389</v>
      </c>
      <c r="M19" s="246">
        <v>109.66057441253263</v>
      </c>
      <c r="N19" s="246">
        <v>100</v>
      </c>
      <c r="O19" s="246">
        <v>88.77284595300262</v>
      </c>
      <c r="P19" s="246">
        <v>82.24543080939948</v>
      </c>
      <c r="Q19" s="246">
        <v>73.89033942558747</v>
      </c>
      <c r="R19" s="246">
        <v>63.44647519582245</v>
      </c>
      <c r="S19" s="246">
        <v>54.308093994778076</v>
      </c>
      <c r="T19" s="246">
        <v>43.34203655352481</v>
      </c>
      <c r="U19" s="444">
        <v>37.85900783289817</v>
      </c>
      <c r="V19" s="389">
        <v>124.62503408781019</v>
      </c>
      <c r="W19" s="389">
        <v>120.16005649052606</v>
      </c>
      <c r="X19" s="389">
        <v>117.26548477501024</v>
      </c>
      <c r="Y19" s="389">
        <v>110.0597609561753</v>
      </c>
      <c r="Z19" s="389">
        <v>104.60890534252623</v>
      </c>
      <c r="AA19" s="389">
        <v>96.68855665781751</v>
      </c>
      <c r="AB19" s="389">
        <v>85.84594172925512</v>
      </c>
      <c r="AC19" s="389">
        <v>78.32670830967253</v>
      </c>
      <c r="AD19" s="235">
        <v>64.61103919030246</v>
      </c>
      <c r="AE19" s="390">
        <v>58.354797166773984</v>
      </c>
      <c r="AF19" s="391">
        <v>8.893134825296531</v>
      </c>
      <c r="AG19" s="391">
        <v>7.978501158506476</v>
      </c>
      <c r="AH19" s="391">
        <v>7.2635776680592485</v>
      </c>
      <c r="AI19" s="391">
        <v>7.128036384213946</v>
      </c>
      <c r="AJ19" s="391">
        <v>7.1220306037113215</v>
      </c>
      <c r="AK19" s="391">
        <v>7.541184624406888</v>
      </c>
      <c r="AL19" s="389">
        <v>7.169655253906828</v>
      </c>
      <c r="AM19" s="389">
        <v>6.834425743552584</v>
      </c>
      <c r="AN19" s="235">
        <v>6.40188540741027</v>
      </c>
      <c r="AO19" s="390">
        <v>6.237113402061856</v>
      </c>
    </row>
    <row r="20" spans="1:41" s="174" customFormat="1" ht="12.75" customHeight="1">
      <c r="A20" s="394" t="s">
        <v>80</v>
      </c>
      <c r="B20" s="246"/>
      <c r="C20" s="246"/>
      <c r="D20" s="246"/>
      <c r="E20" s="246"/>
      <c r="F20" s="246"/>
      <c r="G20" s="246"/>
      <c r="H20" s="246"/>
      <c r="I20" s="246"/>
      <c r="J20" s="246"/>
      <c r="K20" s="246"/>
      <c r="L20" s="238"/>
      <c r="M20" s="246"/>
      <c r="N20" s="246"/>
      <c r="O20" s="246"/>
      <c r="P20" s="246"/>
      <c r="Q20" s="246"/>
      <c r="R20" s="246"/>
      <c r="S20" s="246"/>
      <c r="T20" s="246"/>
      <c r="U20" s="444"/>
      <c r="V20" s="389"/>
      <c r="W20" s="389"/>
      <c r="X20" s="389"/>
      <c r="Y20" s="389"/>
      <c r="Z20" s="389"/>
      <c r="AA20" s="389"/>
      <c r="AB20" s="389"/>
      <c r="AC20" s="389"/>
      <c r="AD20" s="235"/>
      <c r="AE20" s="390"/>
      <c r="AF20" s="391"/>
      <c r="AG20" s="391"/>
      <c r="AH20" s="391"/>
      <c r="AI20" s="391"/>
      <c r="AJ20" s="391"/>
      <c r="AK20" s="391"/>
      <c r="AL20" s="389"/>
      <c r="AM20" s="389"/>
      <c r="AN20" s="235"/>
      <c r="AO20" s="390"/>
    </row>
    <row r="21" spans="1:41" s="174" customFormat="1" ht="12.75" customHeight="1">
      <c r="A21" s="395" t="s">
        <v>140</v>
      </c>
      <c r="B21" s="246">
        <v>1010</v>
      </c>
      <c r="C21" s="246">
        <v>910</v>
      </c>
      <c r="D21" s="246">
        <v>850</v>
      </c>
      <c r="E21" s="246">
        <v>760</v>
      </c>
      <c r="F21" s="246">
        <v>770</v>
      </c>
      <c r="G21" s="246">
        <v>640</v>
      </c>
      <c r="H21" s="246">
        <v>570</v>
      </c>
      <c r="I21" s="246">
        <v>460</v>
      </c>
      <c r="J21" s="246">
        <v>390</v>
      </c>
      <c r="K21" s="246">
        <v>370</v>
      </c>
      <c r="L21" s="238">
        <v>118.82352941176471</v>
      </c>
      <c r="M21" s="246">
        <v>107.05882352941177</v>
      </c>
      <c r="N21" s="246">
        <v>100</v>
      </c>
      <c r="O21" s="246">
        <v>89.41176470588236</v>
      </c>
      <c r="P21" s="246">
        <v>90.58823529411765</v>
      </c>
      <c r="Q21" s="246">
        <v>75.29411764705883</v>
      </c>
      <c r="R21" s="246">
        <v>67.05882352941175</v>
      </c>
      <c r="S21" s="246">
        <v>54.11764705882353</v>
      </c>
      <c r="T21" s="246">
        <v>45.88235294117647</v>
      </c>
      <c r="U21" s="444">
        <v>43.529411764705884</v>
      </c>
      <c r="V21" s="389">
        <v>88.58447488584476</v>
      </c>
      <c r="W21" s="389">
        <v>83.1511926256771</v>
      </c>
      <c r="X21" s="389">
        <v>78.62669245647969</v>
      </c>
      <c r="Y21" s="389">
        <v>72.4537947306331</v>
      </c>
      <c r="Z21" s="389">
        <v>73.08937506131659</v>
      </c>
      <c r="AA21" s="389">
        <v>61.877035428797</v>
      </c>
      <c r="AB21" s="389">
        <v>54.054054054054056</v>
      </c>
      <c r="AC21" s="389">
        <v>44.8037401383072</v>
      </c>
      <c r="AD21" s="235">
        <v>37.48417875571999</v>
      </c>
      <c r="AE21" s="390">
        <v>35.3594389246055</v>
      </c>
      <c r="AF21" s="391">
        <v>1.9012126142146382</v>
      </c>
      <c r="AG21" s="391">
        <v>1.7206669958597636</v>
      </c>
      <c r="AH21" s="391">
        <v>1.610330421572351</v>
      </c>
      <c r="AI21" s="391">
        <v>1.5970490222790437</v>
      </c>
      <c r="AJ21" s="391">
        <v>1.7290870872228377</v>
      </c>
      <c r="AK21" s="391">
        <v>1.7006984059284536</v>
      </c>
      <c r="AL21" s="389">
        <v>1.6720333225015511</v>
      </c>
      <c r="AM21" s="389">
        <v>1.5151016106188862</v>
      </c>
      <c r="AN21" s="235">
        <v>1.5029169725302323</v>
      </c>
      <c r="AO21" s="390">
        <v>1.5678694158075601</v>
      </c>
    </row>
    <row r="22" spans="1:41" s="174" customFormat="1" ht="12.75" customHeight="1">
      <c r="A22" s="395" t="s">
        <v>141</v>
      </c>
      <c r="B22" s="246">
        <v>3700</v>
      </c>
      <c r="C22" s="246">
        <v>3300</v>
      </c>
      <c r="D22" s="246">
        <v>2980</v>
      </c>
      <c r="E22" s="246">
        <v>2640</v>
      </c>
      <c r="F22" s="246">
        <v>2390</v>
      </c>
      <c r="G22" s="246">
        <v>2190</v>
      </c>
      <c r="H22" s="246">
        <v>1860</v>
      </c>
      <c r="I22" s="246">
        <v>1620</v>
      </c>
      <c r="J22" s="246">
        <v>1270</v>
      </c>
      <c r="K22" s="246">
        <v>1090</v>
      </c>
      <c r="L22" s="238">
        <v>124.16107382550337</v>
      </c>
      <c r="M22" s="246">
        <v>110.73825503355705</v>
      </c>
      <c r="N22" s="246">
        <v>100</v>
      </c>
      <c r="O22" s="246">
        <v>88.59060402684564</v>
      </c>
      <c r="P22" s="246">
        <v>80.20134228187919</v>
      </c>
      <c r="Q22" s="246">
        <v>73.48993288590604</v>
      </c>
      <c r="R22" s="246">
        <v>62.41610738255034</v>
      </c>
      <c r="S22" s="246">
        <v>54.36241610738255</v>
      </c>
      <c r="T22" s="246">
        <v>42.61744966442953</v>
      </c>
      <c r="U22" s="444">
        <v>36.577181208053695</v>
      </c>
      <c r="V22" s="389">
        <v>139.93001555209952</v>
      </c>
      <c r="W22" s="389">
        <v>136.79948860004262</v>
      </c>
      <c r="X22" s="389">
        <v>135.92006350095718</v>
      </c>
      <c r="Y22" s="389">
        <v>129.23601363545217</v>
      </c>
      <c r="Z22" s="389">
        <v>121.35064935064935</v>
      </c>
      <c r="AA22" s="389">
        <v>115.7610164909435</v>
      </c>
      <c r="AB22" s="389">
        <v>104.34483154451013</v>
      </c>
      <c r="AC22" s="389">
        <v>99.640822392866</v>
      </c>
      <c r="AD22" s="235">
        <v>82.91721419185282</v>
      </c>
      <c r="AE22" s="390">
        <v>74.61253600329174</v>
      </c>
      <c r="AF22" s="391">
        <v>6.991922211081894</v>
      </c>
      <c r="AG22" s="391">
        <v>6.257834162646712</v>
      </c>
      <c r="AH22" s="391">
        <v>5.653247246486897</v>
      </c>
      <c r="AI22" s="391">
        <v>5.530987361934903</v>
      </c>
      <c r="AJ22" s="391">
        <v>5.392943516488484</v>
      </c>
      <c r="AK22" s="391">
        <v>5.840486218478435</v>
      </c>
      <c r="AL22" s="389">
        <v>5.497621931405276</v>
      </c>
      <c r="AM22" s="389">
        <v>5.319324132933698</v>
      </c>
      <c r="AN22" s="235">
        <v>4.898968434880037</v>
      </c>
      <c r="AO22" s="390">
        <v>4.673539518900344</v>
      </c>
    </row>
    <row r="23" spans="1:41" s="174" customFormat="1" ht="12.75" customHeight="1">
      <c r="A23" s="395" t="s">
        <v>79</v>
      </c>
      <c r="B23" s="246"/>
      <c r="C23" s="246"/>
      <c r="D23" s="246"/>
      <c r="E23" s="246"/>
      <c r="F23" s="246"/>
      <c r="G23" s="246"/>
      <c r="H23" s="246"/>
      <c r="I23" s="246"/>
      <c r="J23" s="246"/>
      <c r="K23" s="246"/>
      <c r="L23" s="238"/>
      <c r="M23" s="246"/>
      <c r="N23" s="246"/>
      <c r="O23" s="246"/>
      <c r="P23" s="246"/>
      <c r="Q23" s="246"/>
      <c r="R23" s="246"/>
      <c r="S23" s="246"/>
      <c r="T23" s="246"/>
      <c r="U23" s="444"/>
      <c r="V23" s="389"/>
      <c r="W23" s="389"/>
      <c r="X23" s="389"/>
      <c r="Y23" s="389"/>
      <c r="Z23" s="389"/>
      <c r="AA23" s="389"/>
      <c r="AB23" s="389"/>
      <c r="AC23" s="389"/>
      <c r="AD23" s="235"/>
      <c r="AE23" s="390"/>
      <c r="AF23" s="391"/>
      <c r="AG23" s="391"/>
      <c r="AH23" s="391"/>
      <c r="AI23" s="391"/>
      <c r="AJ23" s="391"/>
      <c r="AK23" s="391"/>
      <c r="AL23" s="389"/>
      <c r="AM23" s="389"/>
      <c r="AN23" s="235"/>
      <c r="AO23" s="390"/>
    </row>
    <row r="24" spans="1:41" s="174" customFormat="1" ht="12.75" customHeight="1">
      <c r="A24" s="517" t="s">
        <v>78</v>
      </c>
      <c r="B24" s="246">
        <v>580</v>
      </c>
      <c r="C24" s="246">
        <v>480</v>
      </c>
      <c r="D24" s="246">
        <v>380</v>
      </c>
      <c r="E24" s="246">
        <v>300</v>
      </c>
      <c r="F24" s="246">
        <v>280</v>
      </c>
      <c r="G24" s="246">
        <v>260</v>
      </c>
      <c r="H24" s="246">
        <v>240</v>
      </c>
      <c r="I24" s="246">
        <v>190</v>
      </c>
      <c r="J24" s="246">
        <v>170</v>
      </c>
      <c r="K24" s="246">
        <v>130</v>
      </c>
      <c r="L24" s="238">
        <v>152.63157894736844</v>
      </c>
      <c r="M24" s="246">
        <v>126.3157894736842</v>
      </c>
      <c r="N24" s="246">
        <v>100</v>
      </c>
      <c r="O24" s="246">
        <v>78.94736842105263</v>
      </c>
      <c r="P24" s="246">
        <v>73.68421052631578</v>
      </c>
      <c r="Q24" s="246">
        <v>68.42105263157895</v>
      </c>
      <c r="R24" s="246">
        <v>63.1578947368421</v>
      </c>
      <c r="S24" s="246">
        <v>50</v>
      </c>
      <c r="T24" s="246">
        <v>44.73684210526316</v>
      </c>
      <c r="U24" s="444">
        <v>34.21052631578947</v>
      </c>
      <c r="V24" s="389">
        <v>215.2619589977221</v>
      </c>
      <c r="W24" s="389">
        <v>216.71258034894396</v>
      </c>
      <c r="X24" s="389">
        <v>201.61290322580643</v>
      </c>
      <c r="Y24" s="389">
        <v>188.8818698673405</v>
      </c>
      <c r="Z24" s="389">
        <v>195.03546099290782</v>
      </c>
      <c r="AA24" s="389">
        <v>197.14070729872086</v>
      </c>
      <c r="AB24" s="389">
        <v>197.98657718120805</v>
      </c>
      <c r="AC24" s="389">
        <v>176.08897126969416</v>
      </c>
      <c r="AD24" s="235">
        <v>169.40451745379877</v>
      </c>
      <c r="AE24" s="390">
        <v>148.01864801864804</v>
      </c>
      <c r="AF24" s="391">
        <v>1.0877584608690716</v>
      </c>
      <c r="AG24" s="391">
        <v>0.904014889657006</v>
      </c>
      <c r="AH24" s="391">
        <v>0.7159134067603494</v>
      </c>
      <c r="AI24" s="391">
        <v>0.6329511873074424</v>
      </c>
      <c r="AJ24" s="391">
        <v>0.621567253576837</v>
      </c>
      <c r="AK24" s="391">
        <v>0.7037372714186704</v>
      </c>
      <c r="AL24" s="389">
        <v>0.7001270272665504</v>
      </c>
      <c r="AM24" s="389">
        <v>0.632390237475709</v>
      </c>
      <c r="AN24" s="235">
        <v>0.6413476026735696</v>
      </c>
      <c r="AO24" s="390">
        <v>0.5455326460481099</v>
      </c>
    </row>
    <row r="25" spans="1:41" s="174" customFormat="1" ht="12.75" customHeight="1">
      <c r="A25" s="517" t="s">
        <v>77</v>
      </c>
      <c r="B25" s="196">
        <v>620</v>
      </c>
      <c r="C25" s="196">
        <v>520</v>
      </c>
      <c r="D25" s="196">
        <v>500</v>
      </c>
      <c r="E25" s="196">
        <v>500</v>
      </c>
      <c r="F25" s="196">
        <v>440</v>
      </c>
      <c r="G25" s="196">
        <v>450</v>
      </c>
      <c r="H25" s="196">
        <v>380</v>
      </c>
      <c r="I25" s="196">
        <v>360</v>
      </c>
      <c r="J25" s="196">
        <v>280</v>
      </c>
      <c r="K25" s="196">
        <v>200</v>
      </c>
      <c r="L25" s="238">
        <v>124</v>
      </c>
      <c r="M25" s="246">
        <v>104</v>
      </c>
      <c r="N25" s="246">
        <v>100</v>
      </c>
      <c r="O25" s="246">
        <v>100</v>
      </c>
      <c r="P25" s="246">
        <v>88</v>
      </c>
      <c r="Q25" s="246">
        <v>90</v>
      </c>
      <c r="R25" s="246">
        <v>76</v>
      </c>
      <c r="S25" s="246">
        <v>72</v>
      </c>
      <c r="T25" s="246">
        <v>56.00000000000001</v>
      </c>
      <c r="U25" s="444">
        <v>40</v>
      </c>
      <c r="V25" s="389">
        <v>219.26910299003322</v>
      </c>
      <c r="W25" s="389">
        <v>194.1266209000763</v>
      </c>
      <c r="X25" s="389">
        <v>194.36840046929996</v>
      </c>
      <c r="Y25" s="389">
        <v>188.400155702608</v>
      </c>
      <c r="Z25" s="389">
        <v>168.1484344800928</v>
      </c>
      <c r="AA25" s="389">
        <v>171.13564668769715</v>
      </c>
      <c r="AB25" s="389">
        <v>148.9275596924322</v>
      </c>
      <c r="AC25" s="389">
        <v>159.73451327433628</v>
      </c>
      <c r="AD25" s="389">
        <v>135.23994183228308</v>
      </c>
      <c r="AE25" s="390">
        <v>112.41610738255034</v>
      </c>
      <c r="AF25" s="391">
        <v>1.1747791377385974</v>
      </c>
      <c r="AG25" s="391">
        <v>0.989478482166597</v>
      </c>
      <c r="AH25" s="391">
        <v>0.9570831750854538</v>
      </c>
      <c r="AI25" s="391">
        <v>1.037453105023788</v>
      </c>
      <c r="AJ25" s="391">
        <v>1.0035485839567841</v>
      </c>
      <c r="AK25" s="391">
        <v>1.1888894812603295</v>
      </c>
      <c r="AL25" s="391">
        <v>1.1107500516971434</v>
      </c>
      <c r="AM25" s="391">
        <v>1.1890253944204736</v>
      </c>
      <c r="AN25" s="389">
        <v>1.0779275972646138</v>
      </c>
      <c r="AO25" s="396">
        <v>0.8634020618556701</v>
      </c>
    </row>
    <row r="26" spans="1:41" s="174" customFormat="1" ht="12.75" customHeight="1">
      <c r="A26" s="517" t="s">
        <v>76</v>
      </c>
      <c r="B26" s="196">
        <v>380</v>
      </c>
      <c r="C26" s="196">
        <v>350</v>
      </c>
      <c r="D26" s="196">
        <v>280</v>
      </c>
      <c r="E26" s="196">
        <v>220</v>
      </c>
      <c r="F26" s="196">
        <v>200</v>
      </c>
      <c r="G26" s="196">
        <v>180</v>
      </c>
      <c r="H26" s="196">
        <v>150</v>
      </c>
      <c r="I26" s="196">
        <v>170</v>
      </c>
      <c r="J26" s="196">
        <v>130</v>
      </c>
      <c r="K26" s="196">
        <v>120</v>
      </c>
      <c r="L26" s="238">
        <v>135.71428571428572</v>
      </c>
      <c r="M26" s="246">
        <v>125</v>
      </c>
      <c r="N26" s="246">
        <v>100</v>
      </c>
      <c r="O26" s="246">
        <v>78.57142857142857</v>
      </c>
      <c r="P26" s="246">
        <v>71.42857142857143</v>
      </c>
      <c r="Q26" s="246">
        <v>64.28571428571429</v>
      </c>
      <c r="R26" s="246">
        <v>53.57142857142857</v>
      </c>
      <c r="S26" s="246">
        <v>60.71428571428571</v>
      </c>
      <c r="T26" s="246">
        <v>46.42857142857143</v>
      </c>
      <c r="U26" s="444">
        <v>42.857142857142854</v>
      </c>
      <c r="V26" s="389">
        <v>147.1861471861472</v>
      </c>
      <c r="W26" s="389">
        <v>155.3963278101209</v>
      </c>
      <c r="X26" s="389">
        <v>147.4460242232754</v>
      </c>
      <c r="Y26" s="389">
        <v>125.81991651759094</v>
      </c>
      <c r="Z26" s="389">
        <v>123.66603892027621</v>
      </c>
      <c r="AA26" s="389">
        <v>121.21212121212122</v>
      </c>
      <c r="AB26" s="389">
        <v>109.66257668711657</v>
      </c>
      <c r="AC26" s="389">
        <v>131.01815311760063</v>
      </c>
      <c r="AD26" s="389">
        <v>117.75043936731107</v>
      </c>
      <c r="AE26" s="390">
        <v>113.74876360039565</v>
      </c>
      <c r="AF26" s="391">
        <v>0.7188664610960822</v>
      </c>
      <c r="AG26" s="391">
        <v>0.6723135944087818</v>
      </c>
      <c r="AH26" s="391">
        <v>0.5355108241549563</v>
      </c>
      <c r="AI26" s="391">
        <v>0.4527068094649257</v>
      </c>
      <c r="AJ26" s="391">
        <v>0.4497886671337839</v>
      </c>
      <c r="AK26" s="391">
        <v>0.4718238524284267</v>
      </c>
      <c r="AL26" s="389">
        <v>0.4372101267318543</v>
      </c>
      <c r="AM26" s="389">
        <v>0.5467540594842067</v>
      </c>
      <c r="AN26" s="389">
        <v>0.517714329869026</v>
      </c>
      <c r="AO26" s="390">
        <v>0.4939862542955326</v>
      </c>
    </row>
    <row r="27" spans="1:41" s="174" customFormat="1" ht="12.75" customHeight="1">
      <c r="A27" s="517" t="s">
        <v>75</v>
      </c>
      <c r="B27" s="246">
        <v>300</v>
      </c>
      <c r="C27" s="246">
        <v>250</v>
      </c>
      <c r="D27" s="246">
        <v>210</v>
      </c>
      <c r="E27" s="246">
        <v>170</v>
      </c>
      <c r="F27" s="246">
        <v>140</v>
      </c>
      <c r="G27" s="246">
        <v>160</v>
      </c>
      <c r="H27" s="246">
        <v>130</v>
      </c>
      <c r="I27" s="246">
        <v>110</v>
      </c>
      <c r="J27" s="246">
        <v>80</v>
      </c>
      <c r="K27" s="246">
        <v>80</v>
      </c>
      <c r="L27" s="238">
        <v>142.85714285714286</v>
      </c>
      <c r="M27" s="246">
        <v>119.04761904761905</v>
      </c>
      <c r="N27" s="246">
        <v>100</v>
      </c>
      <c r="O27" s="246">
        <v>80.95238095238095</v>
      </c>
      <c r="P27" s="246">
        <v>66.66666666666666</v>
      </c>
      <c r="Q27" s="246">
        <v>76.19047619047619</v>
      </c>
      <c r="R27" s="246">
        <v>61.904761904761905</v>
      </c>
      <c r="S27" s="246">
        <v>52.38095238095239</v>
      </c>
      <c r="T27" s="246">
        <v>38.095238095238095</v>
      </c>
      <c r="U27" s="444">
        <v>38.095238095238095</v>
      </c>
      <c r="V27" s="389">
        <v>114.55108359133128</v>
      </c>
      <c r="W27" s="389">
        <v>109.52168082253019</v>
      </c>
      <c r="X27" s="389">
        <v>110.58201058201058</v>
      </c>
      <c r="Y27" s="389">
        <v>97.44779582366588</v>
      </c>
      <c r="Z27" s="389">
        <v>85.05315822388994</v>
      </c>
      <c r="AA27" s="389">
        <v>104.04241219350563</v>
      </c>
      <c r="AB27" s="389">
        <v>89.27335640138408</v>
      </c>
      <c r="AC27" s="389">
        <v>81.50943396226415</v>
      </c>
      <c r="AD27" s="235">
        <v>63.453815261044184</v>
      </c>
      <c r="AE27" s="390">
        <v>69.02815622161671</v>
      </c>
      <c r="AF27" s="391">
        <v>0.5637426458069276</v>
      </c>
      <c r="AG27" s="391">
        <v>0.4691001633304212</v>
      </c>
      <c r="AH27" s="391">
        <v>0.40258260539308777</v>
      </c>
      <c r="AI27" s="391">
        <v>0.35839289082639947</v>
      </c>
      <c r="AJ27" s="391">
        <v>0.3119137490676491</v>
      </c>
      <c r="AK27" s="391">
        <v>0.4211760942581437</v>
      </c>
      <c r="AL27" s="389">
        <v>0.38403592212933146</v>
      </c>
      <c r="AM27" s="389">
        <v>0.3557195085800863</v>
      </c>
      <c r="AN27" s="235">
        <v>0.30521964223621684</v>
      </c>
      <c r="AO27" s="390">
        <v>0.32646048109965636</v>
      </c>
    </row>
    <row r="28" spans="1:41" s="174" customFormat="1" ht="12.75" customHeight="1">
      <c r="A28" s="393"/>
      <c r="B28" s="246"/>
      <c r="C28" s="246"/>
      <c r="D28" s="246"/>
      <c r="E28" s="246"/>
      <c r="F28" s="246"/>
      <c r="G28" s="246"/>
      <c r="H28" s="246"/>
      <c r="I28" s="246"/>
      <c r="J28" s="246"/>
      <c r="K28" s="246"/>
      <c r="L28" s="238"/>
      <c r="M28" s="246"/>
      <c r="N28" s="246"/>
      <c r="O28" s="246"/>
      <c r="P28" s="246"/>
      <c r="Q28" s="246"/>
      <c r="R28" s="246"/>
      <c r="S28" s="246"/>
      <c r="T28" s="246"/>
      <c r="U28" s="444"/>
      <c r="V28" s="389"/>
      <c r="W28" s="389"/>
      <c r="X28" s="389"/>
      <c r="Y28" s="389"/>
      <c r="Z28" s="389"/>
      <c r="AA28" s="389"/>
      <c r="AB28" s="389"/>
      <c r="AC28" s="389"/>
      <c r="AD28" s="235"/>
      <c r="AE28" s="390"/>
      <c r="AF28" s="391"/>
      <c r="AG28" s="391"/>
      <c r="AH28" s="391"/>
      <c r="AI28" s="391"/>
      <c r="AJ28" s="391"/>
      <c r="AK28" s="391"/>
      <c r="AL28" s="389"/>
      <c r="AM28" s="389"/>
      <c r="AN28" s="235"/>
      <c r="AO28" s="390"/>
    </row>
    <row r="29" spans="1:41" s="174" customFormat="1" ht="12.75" customHeight="1">
      <c r="A29" s="394" t="s">
        <v>143</v>
      </c>
      <c r="B29" s="246">
        <v>11010</v>
      </c>
      <c r="C29" s="246">
        <v>11270</v>
      </c>
      <c r="D29" s="246">
        <v>11420</v>
      </c>
      <c r="E29" s="246">
        <v>10830</v>
      </c>
      <c r="F29" s="246">
        <v>10410</v>
      </c>
      <c r="G29" s="246">
        <v>9540</v>
      </c>
      <c r="H29" s="246">
        <v>8800</v>
      </c>
      <c r="I29" s="246">
        <v>8040</v>
      </c>
      <c r="J29" s="246">
        <v>7290</v>
      </c>
      <c r="K29" s="246">
        <v>6790</v>
      </c>
      <c r="L29" s="238">
        <v>96.40980735551665</v>
      </c>
      <c r="M29" s="246">
        <v>98.68651488616462</v>
      </c>
      <c r="N29" s="246">
        <v>100</v>
      </c>
      <c r="O29" s="246">
        <v>94.8336252189142</v>
      </c>
      <c r="P29" s="246">
        <v>91.15586690017513</v>
      </c>
      <c r="Q29" s="246">
        <v>83.53765323992994</v>
      </c>
      <c r="R29" s="246">
        <v>77.05779334500875</v>
      </c>
      <c r="S29" s="246">
        <v>70.40280210157619</v>
      </c>
      <c r="T29" s="246">
        <v>63.8353765323993</v>
      </c>
      <c r="U29" s="444">
        <v>59.45709281961471</v>
      </c>
      <c r="V29" s="389">
        <v>110.4525753452273</v>
      </c>
      <c r="W29" s="389">
        <v>110.67291101799358</v>
      </c>
      <c r="X29" s="389">
        <v>109.92842545690515</v>
      </c>
      <c r="Y29" s="389">
        <v>103.36291676661071</v>
      </c>
      <c r="Z29" s="389">
        <v>98.02399234971642</v>
      </c>
      <c r="AA29" s="389">
        <v>88.60676718420119</v>
      </c>
      <c r="AB29" s="389">
        <v>79.99780175493231</v>
      </c>
      <c r="AC29" s="389">
        <v>71.87583862599517</v>
      </c>
      <c r="AD29" s="235">
        <v>63.52125072985386</v>
      </c>
      <c r="AE29" s="390">
        <v>57.65341671906599</v>
      </c>
      <c r="AF29" s="391">
        <v>20.824426325646506</v>
      </c>
      <c r="AG29" s="391">
        <v>21.40957951912485</v>
      </c>
      <c r="AH29" s="391">
        <v>21.678693505507027</v>
      </c>
      <c r="AI29" s="391">
        <v>22.70240814872257</v>
      </c>
      <c r="AJ29" s="391">
        <v>23.538186831815203</v>
      </c>
      <c r="AK29" s="391">
        <v>25.44116863037799</v>
      </c>
      <c r="AL29" s="389">
        <v>25.993323683199904</v>
      </c>
      <c r="AM29" s="389">
        <v>26.464872698527714</v>
      </c>
      <c r="AN29" s="235">
        <v>28.172932040335358</v>
      </c>
      <c r="AO29" s="390">
        <v>29.14518900343643</v>
      </c>
    </row>
    <row r="30" spans="1:41" s="174" customFormat="1" ht="12.75" customHeight="1">
      <c r="A30" s="394" t="s">
        <v>80</v>
      </c>
      <c r="B30" s="246"/>
      <c r="C30" s="246"/>
      <c r="D30" s="246"/>
      <c r="E30" s="246"/>
      <c r="F30" s="246"/>
      <c r="G30" s="246"/>
      <c r="H30" s="246"/>
      <c r="I30" s="246"/>
      <c r="J30" s="246"/>
      <c r="K30" s="246"/>
      <c r="L30" s="238"/>
      <c r="M30" s="246"/>
      <c r="N30" s="246"/>
      <c r="O30" s="246"/>
      <c r="P30" s="246"/>
      <c r="Q30" s="246"/>
      <c r="R30" s="246"/>
      <c r="S30" s="246"/>
      <c r="T30" s="246"/>
      <c r="U30" s="444"/>
      <c r="V30" s="389"/>
      <c r="W30" s="389"/>
      <c r="X30" s="389"/>
      <c r="Y30" s="389"/>
      <c r="Z30" s="389"/>
      <c r="AA30" s="389"/>
      <c r="AB30" s="389"/>
      <c r="AC30" s="389"/>
      <c r="AD30" s="235"/>
      <c r="AE30" s="390"/>
      <c r="AF30" s="391"/>
      <c r="AG30" s="391"/>
      <c r="AH30" s="391"/>
      <c r="AI30" s="391"/>
      <c r="AJ30" s="391"/>
      <c r="AK30" s="391"/>
      <c r="AL30" s="389"/>
      <c r="AM30" s="389"/>
      <c r="AN30" s="235"/>
      <c r="AO30" s="390"/>
    </row>
    <row r="31" spans="1:41" s="174" customFormat="1" ht="12.75" customHeight="1">
      <c r="A31" s="395" t="s">
        <v>140</v>
      </c>
      <c r="B31" s="246">
        <v>2010</v>
      </c>
      <c r="C31" s="246">
        <v>1990</v>
      </c>
      <c r="D31" s="246">
        <v>2050</v>
      </c>
      <c r="E31" s="246">
        <v>1850</v>
      </c>
      <c r="F31" s="246">
        <v>1830</v>
      </c>
      <c r="G31" s="246">
        <v>1470</v>
      </c>
      <c r="H31" s="246">
        <v>1340</v>
      </c>
      <c r="I31" s="246">
        <v>1230</v>
      </c>
      <c r="J31" s="246">
        <v>1040</v>
      </c>
      <c r="K31" s="246">
        <v>950</v>
      </c>
      <c r="L31" s="238">
        <v>98.04878048780488</v>
      </c>
      <c r="M31" s="246">
        <v>97.07317073170731</v>
      </c>
      <c r="N31" s="246">
        <v>100</v>
      </c>
      <c r="O31" s="246">
        <v>90.2439024390244</v>
      </c>
      <c r="P31" s="246">
        <v>89.26829268292683</v>
      </c>
      <c r="Q31" s="246">
        <v>71.70731707317073</v>
      </c>
      <c r="R31" s="246">
        <v>65.3658536585366</v>
      </c>
      <c r="S31" s="246">
        <v>60</v>
      </c>
      <c r="T31" s="246">
        <v>50.73170731707317</v>
      </c>
      <c r="U31" s="444">
        <v>46.34146341463415</v>
      </c>
      <c r="V31" s="389">
        <v>67.83169324737021</v>
      </c>
      <c r="W31" s="389">
        <v>67.19837094858306</v>
      </c>
      <c r="X31" s="389">
        <v>68.9830681008449</v>
      </c>
      <c r="Y31" s="389">
        <v>61.984030315333605</v>
      </c>
      <c r="Z31" s="389">
        <v>61.31900077747355</v>
      </c>
      <c r="AA31" s="389">
        <v>49.353462866427456</v>
      </c>
      <c r="AB31" s="389">
        <v>44.06008497541066</v>
      </c>
      <c r="AC31" s="389">
        <v>40.52892561983471</v>
      </c>
      <c r="AD31" s="235">
        <v>33.79987602362076</v>
      </c>
      <c r="AE31" s="390">
        <v>30.667739340305715</v>
      </c>
      <c r="AF31" s="391">
        <v>3.804316982274267</v>
      </c>
      <c r="AG31" s="391">
        <v>3.775591597979261</v>
      </c>
      <c r="AH31" s="391">
        <v>3.885301936954045</v>
      </c>
      <c r="AI31" s="391">
        <v>3.866870664179574</v>
      </c>
      <c r="AJ31" s="391">
        <v>4.133987297425581</v>
      </c>
      <c r="AK31" s="391">
        <v>3.923868422455617</v>
      </c>
      <c r="AL31" s="389">
        <v>3.9437535080204422</v>
      </c>
      <c r="AM31" s="389">
        <v>4.0380751622146835</v>
      </c>
      <c r="AN31" s="235">
        <v>4.006490746822239</v>
      </c>
      <c r="AO31" s="390">
        <v>4.0936426116838485</v>
      </c>
    </row>
    <row r="32" spans="1:41" s="174" customFormat="1" ht="12.75" customHeight="1">
      <c r="A32" s="395" t="s">
        <v>141</v>
      </c>
      <c r="B32" s="246">
        <v>9000</v>
      </c>
      <c r="C32" s="246">
        <v>9290</v>
      </c>
      <c r="D32" s="246">
        <v>9370</v>
      </c>
      <c r="E32" s="246">
        <v>8990</v>
      </c>
      <c r="F32" s="246">
        <v>8590</v>
      </c>
      <c r="G32" s="246">
        <v>8070</v>
      </c>
      <c r="H32" s="246">
        <v>7460</v>
      </c>
      <c r="I32" s="246">
        <v>6810</v>
      </c>
      <c r="J32" s="246">
        <v>6260</v>
      </c>
      <c r="K32" s="246">
        <v>5830</v>
      </c>
      <c r="L32" s="238">
        <v>96.051227321238</v>
      </c>
      <c r="M32" s="246">
        <v>99.1462113127001</v>
      </c>
      <c r="N32" s="246">
        <v>100</v>
      </c>
      <c r="O32" s="246">
        <v>95.9445037353255</v>
      </c>
      <c r="P32" s="246">
        <v>91.67556029882604</v>
      </c>
      <c r="Q32" s="246">
        <v>86.12593383137673</v>
      </c>
      <c r="R32" s="246">
        <v>79.61579509071505</v>
      </c>
      <c r="S32" s="246">
        <v>72.67876200640342</v>
      </c>
      <c r="T32" s="246">
        <v>66.80896478121664</v>
      </c>
      <c r="U32" s="444">
        <v>62.21985058697972</v>
      </c>
      <c r="V32" s="389">
        <v>128.46286205907657</v>
      </c>
      <c r="W32" s="389">
        <v>128.4741523068371</v>
      </c>
      <c r="X32" s="389">
        <v>126.28425817994524</v>
      </c>
      <c r="Y32" s="389">
        <v>119.74179378323</v>
      </c>
      <c r="Z32" s="389">
        <v>112.30502143777784</v>
      </c>
      <c r="AA32" s="389">
        <v>103.56884805945501</v>
      </c>
      <c r="AB32" s="389">
        <v>93.55884318993026</v>
      </c>
      <c r="AC32" s="389">
        <v>83.50502820701496</v>
      </c>
      <c r="AD32" s="235">
        <v>74.35373017194226</v>
      </c>
      <c r="AE32" s="390">
        <v>67.33555783907356</v>
      </c>
      <c r="AF32" s="391">
        <v>17.02010934337224</v>
      </c>
      <c r="AG32" s="391">
        <v>17.633987921145593</v>
      </c>
      <c r="AH32" s="391">
        <v>17.793391568552984</v>
      </c>
      <c r="AI32" s="391">
        <v>18.835537484542996</v>
      </c>
      <c r="AJ32" s="391">
        <v>19.404199534389623</v>
      </c>
      <c r="AK32" s="391">
        <v>21.519965879405024</v>
      </c>
      <c r="AL32" s="389">
        <v>22.049570175179465</v>
      </c>
      <c r="AM32" s="389">
        <v>22.426797536313035</v>
      </c>
      <c r="AN32" s="235">
        <v>24.166441293513117</v>
      </c>
      <c r="AO32" s="390">
        <v>25.051546391752577</v>
      </c>
    </row>
    <row r="33" spans="1:41" s="174" customFormat="1" ht="12.75" customHeight="1">
      <c r="A33" s="395" t="s">
        <v>79</v>
      </c>
      <c r="B33" s="246"/>
      <c r="C33" s="246"/>
      <c r="D33" s="246"/>
      <c r="E33" s="246"/>
      <c r="F33" s="246"/>
      <c r="G33" s="246"/>
      <c r="H33" s="246"/>
      <c r="I33" s="246"/>
      <c r="J33" s="246"/>
      <c r="K33" s="246"/>
      <c r="L33" s="238"/>
      <c r="M33" s="246"/>
      <c r="N33" s="246"/>
      <c r="O33" s="246"/>
      <c r="P33" s="246"/>
      <c r="Q33" s="246"/>
      <c r="R33" s="246"/>
      <c r="S33" s="246"/>
      <c r="T33" s="246"/>
      <c r="U33" s="444"/>
      <c r="V33" s="389"/>
      <c r="W33" s="389"/>
      <c r="X33" s="389"/>
      <c r="Y33" s="389"/>
      <c r="Z33" s="389"/>
      <c r="AA33" s="389"/>
      <c r="AB33" s="389"/>
      <c r="AC33" s="389"/>
      <c r="AD33" s="235"/>
      <c r="AE33" s="390"/>
      <c r="AF33" s="391"/>
      <c r="AG33" s="391"/>
      <c r="AH33" s="391"/>
      <c r="AI33" s="391"/>
      <c r="AJ33" s="391"/>
      <c r="AK33" s="391"/>
      <c r="AL33" s="389"/>
      <c r="AM33" s="389"/>
      <c r="AN33" s="235"/>
      <c r="AO33" s="390"/>
    </row>
    <row r="34" spans="1:41" s="174" customFormat="1" ht="12.75" customHeight="1">
      <c r="A34" s="517" t="s">
        <v>78</v>
      </c>
      <c r="B34" s="246">
        <v>3360</v>
      </c>
      <c r="C34" s="246">
        <v>3490</v>
      </c>
      <c r="D34" s="246">
        <v>3470</v>
      </c>
      <c r="E34" s="246">
        <v>3410</v>
      </c>
      <c r="F34" s="246">
        <v>3300</v>
      </c>
      <c r="G34" s="246">
        <v>3040</v>
      </c>
      <c r="H34" s="246">
        <v>2860</v>
      </c>
      <c r="I34" s="246">
        <v>2510</v>
      </c>
      <c r="J34" s="246">
        <v>2350</v>
      </c>
      <c r="K34" s="246">
        <v>2160</v>
      </c>
      <c r="L34" s="238">
        <v>96.82997118155619</v>
      </c>
      <c r="M34" s="246">
        <v>100.5763688760807</v>
      </c>
      <c r="N34" s="246">
        <v>100</v>
      </c>
      <c r="O34" s="246">
        <v>98.27089337175792</v>
      </c>
      <c r="P34" s="246">
        <v>95.10086455331412</v>
      </c>
      <c r="Q34" s="246">
        <v>87.60806916426513</v>
      </c>
      <c r="R34" s="246">
        <v>82.42074927953891</v>
      </c>
      <c r="S34" s="246">
        <v>72.3342939481268</v>
      </c>
      <c r="T34" s="246">
        <v>67.72334293948127</v>
      </c>
      <c r="U34" s="444">
        <v>62.2478386167147</v>
      </c>
      <c r="V34" s="389">
        <v>204.2485654987181</v>
      </c>
      <c r="W34" s="389">
        <v>204.4027003228647</v>
      </c>
      <c r="X34" s="389">
        <v>198.65300483536726</v>
      </c>
      <c r="Y34" s="389">
        <v>194.6643717728055</v>
      </c>
      <c r="Z34" s="389">
        <v>185.26458309827373</v>
      </c>
      <c r="AA34" s="389">
        <v>167.11768929143426</v>
      </c>
      <c r="AB34" s="389">
        <v>154.39622948155372</v>
      </c>
      <c r="AC34" s="389">
        <v>132.12312549329124</v>
      </c>
      <c r="AD34" s="235">
        <v>118.59947379073061</v>
      </c>
      <c r="AE34" s="390">
        <v>104.66754091990869</v>
      </c>
      <c r="AF34" s="391">
        <v>6.3525094114753795</v>
      </c>
      <c r="AG34" s="391">
        <v>6.624378014965624</v>
      </c>
      <c r="AH34" s="391">
        <v>6.589441701481199</v>
      </c>
      <c r="AI34" s="391">
        <v>7.136419843648481</v>
      </c>
      <c r="AJ34" s="391">
        <v>7.45202630924666</v>
      </c>
      <c r="AK34" s="391">
        <v>8.092978621314709</v>
      </c>
      <c r="AL34" s="389">
        <v>8.45174440932321</v>
      </c>
      <c r="AM34" s="389">
        <v>8.270478574487006</v>
      </c>
      <c r="AN34" s="235">
        <v>9.060000772707955</v>
      </c>
      <c r="AO34" s="390">
        <v>9.256872852233677</v>
      </c>
    </row>
    <row r="35" spans="1:41" s="174" customFormat="1" ht="12.75" customHeight="1">
      <c r="A35" s="517" t="s">
        <v>77</v>
      </c>
      <c r="B35" s="246">
        <v>640</v>
      </c>
      <c r="C35" s="246">
        <v>710</v>
      </c>
      <c r="D35" s="246">
        <v>670</v>
      </c>
      <c r="E35" s="246">
        <v>620</v>
      </c>
      <c r="F35" s="246">
        <v>600</v>
      </c>
      <c r="G35" s="246">
        <v>560</v>
      </c>
      <c r="H35" s="246">
        <v>520</v>
      </c>
      <c r="I35" s="246">
        <v>490</v>
      </c>
      <c r="J35" s="246">
        <v>460</v>
      </c>
      <c r="K35" s="246">
        <v>460</v>
      </c>
      <c r="L35" s="238">
        <v>95.52238805970148</v>
      </c>
      <c r="M35" s="246">
        <v>105.97014925373134</v>
      </c>
      <c r="N35" s="246">
        <v>100</v>
      </c>
      <c r="O35" s="246">
        <v>92.53731343283582</v>
      </c>
      <c r="P35" s="246">
        <v>89.55223880597015</v>
      </c>
      <c r="Q35" s="246">
        <v>83.5820895522388</v>
      </c>
      <c r="R35" s="246">
        <v>77.61194029850746</v>
      </c>
      <c r="S35" s="246">
        <v>73.13432835820896</v>
      </c>
      <c r="T35" s="246">
        <v>68.65671641791045</v>
      </c>
      <c r="U35" s="444">
        <v>68.65671641791045</v>
      </c>
      <c r="V35" s="389">
        <v>134.7563605002156</v>
      </c>
      <c r="W35" s="389">
        <v>148.2881747532031</v>
      </c>
      <c r="X35" s="389">
        <v>135.74660633484163</v>
      </c>
      <c r="Y35" s="389">
        <v>124.22997946611909</v>
      </c>
      <c r="Z35" s="389">
        <v>123.38062924120912</v>
      </c>
      <c r="AA35" s="389">
        <v>117.0145477545857</v>
      </c>
      <c r="AB35" s="389">
        <v>107.18002081165453</v>
      </c>
      <c r="AC35" s="389">
        <v>99.08814589665653</v>
      </c>
      <c r="AD35" s="235">
        <v>89.7258923289292</v>
      </c>
      <c r="AE35" s="390">
        <v>86.04782526831104</v>
      </c>
      <c r="AF35" s="391">
        <v>1.2069389531034223</v>
      </c>
      <c r="AG35" s="391">
        <v>1.3560223344855091</v>
      </c>
      <c r="AH35" s="391">
        <v>1.2628180782377516</v>
      </c>
      <c r="AI35" s="391">
        <v>1.2952444826357596</v>
      </c>
      <c r="AJ35" s="391">
        <v>1.3651877133105803</v>
      </c>
      <c r="AK35" s="391">
        <v>1.503438716212614</v>
      </c>
      <c r="AL35" s="389">
        <v>1.5420519334731617</v>
      </c>
      <c r="AM35" s="389">
        <v>1.6106188860709463</v>
      </c>
      <c r="AN35" s="235">
        <v>1.761774137464745</v>
      </c>
      <c r="AO35" s="390">
        <v>1.9630584192439862</v>
      </c>
    </row>
    <row r="36" spans="1:41" s="174" customFormat="1" ht="12.75" customHeight="1">
      <c r="A36" s="517" t="s">
        <v>76</v>
      </c>
      <c r="B36" s="246">
        <v>1620</v>
      </c>
      <c r="C36" s="246">
        <v>1670</v>
      </c>
      <c r="D36" s="246">
        <v>1690</v>
      </c>
      <c r="E36" s="246">
        <v>1500</v>
      </c>
      <c r="F36" s="246">
        <v>1350</v>
      </c>
      <c r="G36" s="246">
        <v>1320</v>
      </c>
      <c r="H36" s="246">
        <v>1200</v>
      </c>
      <c r="I36" s="246">
        <v>1120</v>
      </c>
      <c r="J36" s="246">
        <v>990</v>
      </c>
      <c r="K36" s="246">
        <v>930</v>
      </c>
      <c r="L36" s="238">
        <v>95.85798816568047</v>
      </c>
      <c r="M36" s="246">
        <v>98.81656804733728</v>
      </c>
      <c r="N36" s="246">
        <v>100</v>
      </c>
      <c r="O36" s="246">
        <v>88.75739644970415</v>
      </c>
      <c r="P36" s="246">
        <v>79.88165680473372</v>
      </c>
      <c r="Q36" s="246">
        <v>78.10650887573965</v>
      </c>
      <c r="R36" s="246">
        <v>71.00591715976331</v>
      </c>
      <c r="S36" s="246">
        <v>66.27218934911244</v>
      </c>
      <c r="T36" s="246">
        <v>58.57988165680473</v>
      </c>
      <c r="U36" s="444">
        <v>55.02958579881657</v>
      </c>
      <c r="V36" s="389">
        <v>110.62431544359255</v>
      </c>
      <c r="W36" s="389">
        <v>114.63735048053654</v>
      </c>
      <c r="X36" s="389">
        <v>115.92804466193397</v>
      </c>
      <c r="Y36" s="389">
        <v>104.74252841307704</v>
      </c>
      <c r="Z36" s="389">
        <v>95.15031196823597</v>
      </c>
      <c r="AA36" s="389">
        <v>94.05975896741069</v>
      </c>
      <c r="AB36" s="389">
        <v>85.17485518129158</v>
      </c>
      <c r="AC36" s="389">
        <v>79.38877043354655</v>
      </c>
      <c r="AD36" s="235">
        <v>69.99223876384674</v>
      </c>
      <c r="AE36" s="390">
        <v>64.58144243524401</v>
      </c>
      <c r="AF36" s="391">
        <v>3.070316490418267</v>
      </c>
      <c r="AG36" s="391">
        <v>3.1716488775781517</v>
      </c>
      <c r="AH36" s="391">
        <v>3.2111659703759967</v>
      </c>
      <c r="AI36" s="391">
        <v>3.1396055582336055</v>
      </c>
      <c r="AJ36" s="391">
        <v>3.060371132156499</v>
      </c>
      <c r="AK36" s="391">
        <v>3.5240177000586446</v>
      </c>
      <c r="AL36" s="389">
        <v>3.53313048358985</v>
      </c>
      <c r="AM36" s="389">
        <v>3.6790619544810776</v>
      </c>
      <c r="AN36" s="235">
        <v>3.8326314569408493</v>
      </c>
      <c r="AO36" s="390">
        <v>3.9733676975945014</v>
      </c>
    </row>
    <row r="37" spans="1:41" s="174" customFormat="1" ht="12.75" customHeight="1">
      <c r="A37" s="517" t="s">
        <v>75</v>
      </c>
      <c r="B37" s="246">
        <v>2230</v>
      </c>
      <c r="C37" s="246">
        <v>2140</v>
      </c>
      <c r="D37" s="246">
        <v>2190</v>
      </c>
      <c r="E37" s="246">
        <v>2100</v>
      </c>
      <c r="F37" s="246">
        <v>1930</v>
      </c>
      <c r="G37" s="246">
        <v>1830</v>
      </c>
      <c r="H37" s="246">
        <v>1610</v>
      </c>
      <c r="I37" s="246">
        <v>1360</v>
      </c>
      <c r="J37" s="246">
        <v>1180</v>
      </c>
      <c r="K37" s="246">
        <v>1020</v>
      </c>
      <c r="L37" s="238">
        <v>101.82648401826484</v>
      </c>
      <c r="M37" s="246">
        <v>97.71689497716895</v>
      </c>
      <c r="N37" s="246">
        <v>100</v>
      </c>
      <c r="O37" s="246">
        <v>95.8904109589041</v>
      </c>
      <c r="P37" s="246">
        <v>88.12785388127854</v>
      </c>
      <c r="Q37" s="246">
        <v>83.56164383561644</v>
      </c>
      <c r="R37" s="246">
        <v>73.51598173515981</v>
      </c>
      <c r="S37" s="246">
        <v>62.10045662100456</v>
      </c>
      <c r="T37" s="246">
        <v>53.88127853881278</v>
      </c>
      <c r="U37" s="444">
        <v>46.57534246575342</v>
      </c>
      <c r="V37" s="389">
        <v>114.8005148005148</v>
      </c>
      <c r="W37" s="389">
        <v>106.64536422187827</v>
      </c>
      <c r="X37" s="389">
        <v>107.48720975993703</v>
      </c>
      <c r="Y37" s="389">
        <v>103.0750307503075</v>
      </c>
      <c r="Z37" s="389">
        <v>94.35072577481365</v>
      </c>
      <c r="AA37" s="389">
        <v>88.66731517509729</v>
      </c>
      <c r="AB37" s="389">
        <v>77.75073028237586</v>
      </c>
      <c r="AC37" s="389">
        <v>66.62424123751713</v>
      </c>
      <c r="AD37" s="235">
        <v>58.10337167398924</v>
      </c>
      <c r="AE37" s="390">
        <v>50.83735029568156</v>
      </c>
      <c r="AF37" s="391">
        <v>4.2242863358619775</v>
      </c>
      <c r="AG37" s="391">
        <v>4.068067003456528</v>
      </c>
      <c r="AH37" s="391">
        <v>4.160653247246486</v>
      </c>
      <c r="AI37" s="391">
        <v>4.405507932848489</v>
      </c>
      <c r="AJ37" s="391">
        <v>4.360011753271704</v>
      </c>
      <c r="AK37" s="391">
        <v>4.883510156208349</v>
      </c>
      <c r="AL37" s="389">
        <v>4.744320699536203</v>
      </c>
      <c r="AM37" s="389">
        <v>4.4827245479397915</v>
      </c>
      <c r="AN37" s="235">
        <v>4.547386315342116</v>
      </c>
      <c r="AO37" s="390">
        <v>4.394329896907216</v>
      </c>
    </row>
    <row r="38" spans="1:41" s="174" customFormat="1" ht="12.75" customHeight="1">
      <c r="A38" s="393"/>
      <c r="B38" s="246"/>
      <c r="C38" s="246"/>
      <c r="D38" s="246"/>
      <c r="E38" s="246"/>
      <c r="F38" s="246"/>
      <c r="G38" s="246"/>
      <c r="H38" s="246"/>
      <c r="I38" s="246"/>
      <c r="J38" s="246"/>
      <c r="K38" s="246"/>
      <c r="L38" s="238"/>
      <c r="M38" s="246"/>
      <c r="N38" s="246"/>
      <c r="O38" s="246"/>
      <c r="P38" s="246"/>
      <c r="Q38" s="246"/>
      <c r="R38" s="246"/>
      <c r="S38" s="246"/>
      <c r="T38" s="246"/>
      <c r="U38" s="444"/>
      <c r="V38" s="389"/>
      <c r="W38" s="389"/>
      <c r="X38" s="389"/>
      <c r="Y38" s="389"/>
      <c r="Z38" s="389"/>
      <c r="AA38" s="389"/>
      <c r="AB38" s="389"/>
      <c r="AC38" s="389"/>
      <c r="AD38" s="235"/>
      <c r="AE38" s="390"/>
      <c r="AF38" s="391"/>
      <c r="AG38" s="391"/>
      <c r="AH38" s="391"/>
      <c r="AI38" s="391"/>
      <c r="AJ38" s="391"/>
      <c r="AK38" s="391"/>
      <c r="AL38" s="389"/>
      <c r="AM38" s="389"/>
      <c r="AN38" s="235"/>
      <c r="AO38" s="390"/>
    </row>
    <row r="39" spans="1:41" s="174" customFormat="1" ht="12.75" customHeight="1">
      <c r="A39" s="392" t="s">
        <v>248</v>
      </c>
      <c r="B39" s="246">
        <v>11630</v>
      </c>
      <c r="C39" s="246">
        <v>11550</v>
      </c>
      <c r="D39" s="246">
        <v>12100</v>
      </c>
      <c r="E39" s="246">
        <v>10960</v>
      </c>
      <c r="F39" s="246">
        <v>10190</v>
      </c>
      <c r="G39" s="246">
        <v>8780</v>
      </c>
      <c r="H39" s="246">
        <v>7660</v>
      </c>
      <c r="I39" s="246">
        <v>6780</v>
      </c>
      <c r="J39" s="246">
        <v>5980</v>
      </c>
      <c r="K39" s="246">
        <v>5240</v>
      </c>
      <c r="L39" s="238">
        <v>96.11570247933884</v>
      </c>
      <c r="M39" s="246">
        <v>95.45454545454545</v>
      </c>
      <c r="N39" s="246">
        <v>100</v>
      </c>
      <c r="O39" s="246">
        <v>90.57851239669421</v>
      </c>
      <c r="P39" s="246">
        <v>84.21487603305785</v>
      </c>
      <c r="Q39" s="246">
        <v>72.56198347107437</v>
      </c>
      <c r="R39" s="246">
        <v>63.30578512396694</v>
      </c>
      <c r="S39" s="246">
        <v>56.03305785123966</v>
      </c>
      <c r="T39" s="246">
        <v>49.421487603305785</v>
      </c>
      <c r="U39" s="444">
        <v>43.30578512396694</v>
      </c>
      <c r="V39" s="389">
        <v>18.9955364748373</v>
      </c>
      <c r="W39" s="389">
        <v>18.88617631858118</v>
      </c>
      <c r="X39" s="389">
        <v>19.798477354215848</v>
      </c>
      <c r="Y39" s="389">
        <v>18.00081002787045</v>
      </c>
      <c r="Z39" s="389">
        <v>17.001094617039424</v>
      </c>
      <c r="AA39" s="389">
        <v>14.674323136245008</v>
      </c>
      <c r="AB39" s="389">
        <v>12.750857385237973</v>
      </c>
      <c r="AC39" s="389">
        <v>11.138471767401292</v>
      </c>
      <c r="AD39" s="235">
        <v>9.68854129281473</v>
      </c>
      <c r="AE39" s="390">
        <v>8.474376304106736</v>
      </c>
      <c r="AF39" s="391">
        <v>21.993530201850138</v>
      </c>
      <c r="AG39" s="391">
        <v>21.92805864701637</v>
      </c>
      <c r="AH39" s="391">
        <v>22.98518799848082</v>
      </c>
      <c r="AI39" s="391">
        <v>22.972774715486345</v>
      </c>
      <c r="AJ39" s="391">
        <v>23.027371561602965</v>
      </c>
      <c r="AK39" s="391">
        <v>23.409926960601375</v>
      </c>
      <c r="AL39" s="389">
        <v>22.62266993589554</v>
      </c>
      <c r="AM39" s="389">
        <v>22.33128026086097</v>
      </c>
      <c r="AN39" s="235">
        <v>23.10783139512421</v>
      </c>
      <c r="AO39" s="390">
        <v>22.517182130584192</v>
      </c>
    </row>
    <row r="40" spans="1:41" s="174" customFormat="1" ht="12.75" customHeight="1">
      <c r="A40" s="393" t="s">
        <v>138</v>
      </c>
      <c r="B40" s="246">
        <v>7200</v>
      </c>
      <c r="C40" s="246">
        <v>7320</v>
      </c>
      <c r="D40" s="246">
        <v>7530</v>
      </c>
      <c r="E40" s="246">
        <v>6830</v>
      </c>
      <c r="F40" s="246">
        <v>6250</v>
      </c>
      <c r="G40" s="246">
        <v>5020</v>
      </c>
      <c r="H40" s="246">
        <v>4350</v>
      </c>
      <c r="I40" s="246">
        <v>3790</v>
      </c>
      <c r="J40" s="246">
        <v>3190</v>
      </c>
      <c r="K40" s="246">
        <v>2940</v>
      </c>
      <c r="L40" s="238">
        <v>95.61752988047809</v>
      </c>
      <c r="M40" s="246">
        <v>97.21115537848605</v>
      </c>
      <c r="N40" s="246">
        <v>100</v>
      </c>
      <c r="O40" s="246">
        <v>90.70385126162019</v>
      </c>
      <c r="P40" s="246">
        <v>83.00132802124834</v>
      </c>
      <c r="Q40" s="246">
        <v>66.66666666666666</v>
      </c>
      <c r="R40" s="246">
        <v>57.76892430278885</v>
      </c>
      <c r="S40" s="246">
        <v>50.332005312084995</v>
      </c>
      <c r="T40" s="246">
        <v>42.363877822045154</v>
      </c>
      <c r="U40" s="444">
        <v>39.04382470119522</v>
      </c>
      <c r="V40" s="389">
        <v>15.150886766712143</v>
      </c>
      <c r="W40" s="389">
        <v>15.395600759330534</v>
      </c>
      <c r="X40" s="389">
        <v>15.996707904947286</v>
      </c>
      <c r="Y40" s="389">
        <v>14.535414133997525</v>
      </c>
      <c r="Z40" s="389">
        <v>13.613661101640245</v>
      </c>
      <c r="AA40" s="389">
        <v>11.004613258500479</v>
      </c>
      <c r="AB40" s="389">
        <v>9.561393568112985</v>
      </c>
      <c r="AC40" s="389">
        <v>8.26581517124257</v>
      </c>
      <c r="AD40" s="235">
        <v>6.923046492103332</v>
      </c>
      <c r="AE40" s="390">
        <v>6.367214633016903</v>
      </c>
      <c r="AF40" s="391">
        <v>13.628194699305727</v>
      </c>
      <c r="AG40" s="391">
        <v>13.902077714893455</v>
      </c>
      <c r="AH40" s="391">
        <v>14.297379415115838</v>
      </c>
      <c r="AI40" s="391">
        <v>14.318948714186911</v>
      </c>
      <c r="AJ40" s="391">
        <v>14.133309224058044</v>
      </c>
      <c r="AK40" s="391">
        <v>13.381670842885324</v>
      </c>
      <c r="AL40" s="389">
        <v>12.853386901420933</v>
      </c>
      <c r="AM40" s="389">
        <v>12.473238694377656</v>
      </c>
      <c r="AN40" s="235">
        <v>12.332418962253216</v>
      </c>
      <c r="AO40" s="390">
        <v>12.61168384879725</v>
      </c>
    </row>
    <row r="41" spans="1:41" s="174" customFormat="1" ht="12.75" customHeight="1">
      <c r="A41" s="393" t="s">
        <v>139</v>
      </c>
      <c r="B41" s="246">
        <v>4410</v>
      </c>
      <c r="C41" s="246">
        <v>4220</v>
      </c>
      <c r="D41" s="246">
        <v>4570</v>
      </c>
      <c r="E41" s="246">
        <v>4120</v>
      </c>
      <c r="F41" s="246">
        <v>3930</v>
      </c>
      <c r="G41" s="246">
        <v>3750</v>
      </c>
      <c r="H41" s="246">
        <v>3300</v>
      </c>
      <c r="I41" s="246">
        <v>2990</v>
      </c>
      <c r="J41" s="246">
        <v>2740</v>
      </c>
      <c r="K41" s="246">
        <v>2260</v>
      </c>
      <c r="L41" s="238">
        <v>96.49890590809628</v>
      </c>
      <c r="M41" s="246">
        <v>92.34135667396062</v>
      </c>
      <c r="N41" s="246">
        <v>100</v>
      </c>
      <c r="O41" s="246">
        <v>90.15317286652079</v>
      </c>
      <c r="P41" s="246">
        <v>85.99562363238512</v>
      </c>
      <c r="Q41" s="246">
        <v>82.05689277899344</v>
      </c>
      <c r="R41" s="246">
        <v>72.21006564551422</v>
      </c>
      <c r="S41" s="246">
        <v>65.42669584245077</v>
      </c>
      <c r="T41" s="246">
        <v>59.95623632385121</v>
      </c>
      <c r="U41" s="444">
        <v>49.45295404814004</v>
      </c>
      <c r="V41" s="389">
        <v>32.66462302588181</v>
      </c>
      <c r="W41" s="389">
        <v>31.329546160054637</v>
      </c>
      <c r="X41" s="389">
        <v>33.371682654187595</v>
      </c>
      <c r="Y41" s="389">
        <v>30.334801693177997</v>
      </c>
      <c r="Z41" s="389">
        <v>28.928942212369346</v>
      </c>
      <c r="AA41" s="389">
        <v>27.503795103343585</v>
      </c>
      <c r="AB41" s="389">
        <v>23.80659164729607</v>
      </c>
      <c r="AC41" s="389">
        <v>21.02954948644348</v>
      </c>
      <c r="AD41" s="235">
        <v>19.163487799923256</v>
      </c>
      <c r="AE41" s="390">
        <v>15.59363561223285</v>
      </c>
      <c r="AF41" s="391">
        <v>8.348309717939502</v>
      </c>
      <c r="AG41" s="391">
        <v>8.014585786454969</v>
      </c>
      <c r="AH41" s="391">
        <v>8.676414736042537</v>
      </c>
      <c r="AI41" s="391">
        <v>8.630771487854464</v>
      </c>
      <c r="AJ41" s="391">
        <v>8.878240625635694</v>
      </c>
      <c r="AK41" s="391">
        <v>9.998933731406941</v>
      </c>
      <c r="AL41" s="389">
        <v>9.736787687217511</v>
      </c>
      <c r="AM41" s="389">
        <v>9.84816046902276</v>
      </c>
      <c r="AN41" s="235">
        <v>10.601553142989607</v>
      </c>
      <c r="AO41" s="390">
        <v>9.720790378006873</v>
      </c>
    </row>
    <row r="42" spans="1:41" s="174" customFormat="1" ht="12.75" customHeight="1">
      <c r="A42" s="393" t="s">
        <v>80</v>
      </c>
      <c r="B42" s="246"/>
      <c r="C42" s="246"/>
      <c r="D42" s="246"/>
      <c r="E42" s="246"/>
      <c r="F42" s="246"/>
      <c r="G42" s="246"/>
      <c r="H42" s="246"/>
      <c r="I42" s="246"/>
      <c r="J42" s="246"/>
      <c r="K42" s="246"/>
      <c r="L42" s="238"/>
      <c r="M42" s="246"/>
      <c r="N42" s="246"/>
      <c r="O42" s="246"/>
      <c r="P42" s="246"/>
      <c r="Q42" s="246"/>
      <c r="R42" s="246"/>
      <c r="S42" s="246"/>
      <c r="T42" s="246"/>
      <c r="U42" s="444"/>
      <c r="V42" s="389"/>
      <c r="W42" s="389"/>
      <c r="X42" s="389"/>
      <c r="Y42" s="389"/>
      <c r="Z42" s="389"/>
      <c r="AA42" s="389"/>
      <c r="AB42" s="389"/>
      <c r="AC42" s="389"/>
      <c r="AD42" s="235"/>
      <c r="AE42" s="390"/>
      <c r="AF42" s="391"/>
      <c r="AG42" s="391"/>
      <c r="AH42" s="391"/>
      <c r="AI42" s="391"/>
      <c r="AJ42" s="391"/>
      <c r="AK42" s="391"/>
      <c r="AL42" s="389"/>
      <c r="AM42" s="389"/>
      <c r="AN42" s="235"/>
      <c r="AO42" s="390"/>
    </row>
    <row r="43" spans="1:41" s="174" customFormat="1" ht="12.75" customHeight="1">
      <c r="A43" s="394" t="s">
        <v>140</v>
      </c>
      <c r="B43" s="246">
        <v>1240</v>
      </c>
      <c r="C43" s="246">
        <v>1090</v>
      </c>
      <c r="D43" s="246">
        <v>1170</v>
      </c>
      <c r="E43" s="246">
        <v>1120</v>
      </c>
      <c r="F43" s="246">
        <v>1080</v>
      </c>
      <c r="G43" s="246">
        <v>940</v>
      </c>
      <c r="H43" s="246">
        <v>820</v>
      </c>
      <c r="I43" s="246">
        <v>770</v>
      </c>
      <c r="J43" s="246">
        <v>710</v>
      </c>
      <c r="K43" s="246">
        <v>570</v>
      </c>
      <c r="L43" s="238">
        <v>105.98290598290599</v>
      </c>
      <c r="M43" s="246">
        <v>93.16239316239316</v>
      </c>
      <c r="N43" s="246">
        <v>100</v>
      </c>
      <c r="O43" s="246">
        <v>95.72649572649573</v>
      </c>
      <c r="P43" s="246">
        <v>92.3076923076923</v>
      </c>
      <c r="Q43" s="246">
        <v>80.34188034188034</v>
      </c>
      <c r="R43" s="246">
        <v>70.08547008547008</v>
      </c>
      <c r="S43" s="246">
        <v>65.8119658119658</v>
      </c>
      <c r="T43" s="246">
        <v>60.68376068376068</v>
      </c>
      <c r="U43" s="444">
        <v>48.717948717948715</v>
      </c>
      <c r="V43" s="389">
        <v>27.76851020146285</v>
      </c>
      <c r="W43" s="389">
        <v>24.905856382288015</v>
      </c>
      <c r="X43" s="389">
        <v>25.401559148223722</v>
      </c>
      <c r="Y43" s="389">
        <v>23.837745291716054</v>
      </c>
      <c r="Z43" s="389">
        <v>23.955594507741747</v>
      </c>
      <c r="AA43" s="389">
        <v>20.221177476226092</v>
      </c>
      <c r="AB43" s="389">
        <v>17.176582680499685</v>
      </c>
      <c r="AC43" s="389">
        <v>15.050780023034237</v>
      </c>
      <c r="AD43" s="235">
        <v>13.922314520094195</v>
      </c>
      <c r="AE43" s="390">
        <v>11.417963584579391</v>
      </c>
      <c r="AF43" s="391">
        <v>2.336315998562267</v>
      </c>
      <c r="AG43" s="391">
        <v>2.064420556842785</v>
      </c>
      <c r="AH43" s="391">
        <v>2.2199012533232056</v>
      </c>
      <c r="AI43" s="391">
        <v>2.3368893173768153</v>
      </c>
      <c r="AJ43" s="391">
        <v>2.4342833894627396</v>
      </c>
      <c r="AK43" s="391">
        <v>2.511062536652983</v>
      </c>
      <c r="AL43" s="389">
        <v>2.4341969218043777</v>
      </c>
      <c r="AM43" s="389">
        <v>2.5361483482098746</v>
      </c>
      <c r="AN43" s="235">
        <v>2.7392497005756673</v>
      </c>
      <c r="AO43" s="390">
        <v>2.457044673539519</v>
      </c>
    </row>
    <row r="44" spans="1:41" s="174" customFormat="1" ht="12.75" customHeight="1">
      <c r="A44" s="394" t="s">
        <v>141</v>
      </c>
      <c r="B44" s="246">
        <v>3180</v>
      </c>
      <c r="C44" s="246">
        <v>3130</v>
      </c>
      <c r="D44" s="246">
        <v>3400</v>
      </c>
      <c r="E44" s="246">
        <v>3000</v>
      </c>
      <c r="F44" s="246">
        <v>2850</v>
      </c>
      <c r="G44" s="246">
        <v>2810</v>
      </c>
      <c r="H44" s="246">
        <v>2470</v>
      </c>
      <c r="I44" s="246">
        <v>2220</v>
      </c>
      <c r="J44" s="246">
        <v>2040</v>
      </c>
      <c r="K44" s="246">
        <v>1690</v>
      </c>
      <c r="L44" s="238">
        <v>93.52941176470588</v>
      </c>
      <c r="M44" s="246">
        <v>92.05882352941175</v>
      </c>
      <c r="N44" s="246">
        <v>100</v>
      </c>
      <c r="O44" s="246">
        <v>88.23529411764706</v>
      </c>
      <c r="P44" s="246">
        <v>83.82352941176471</v>
      </c>
      <c r="Q44" s="246">
        <v>82.6470588235294</v>
      </c>
      <c r="R44" s="246">
        <v>72.6470588235294</v>
      </c>
      <c r="S44" s="246">
        <v>65.29411764705883</v>
      </c>
      <c r="T44" s="246">
        <v>60</v>
      </c>
      <c r="U44" s="444">
        <v>49.705882352941174</v>
      </c>
      <c r="V44" s="389">
        <v>34.78696184225164</v>
      </c>
      <c r="W44" s="389">
        <v>34.067138161171435</v>
      </c>
      <c r="X44" s="389">
        <v>36.74128472836666</v>
      </c>
      <c r="Y44" s="389">
        <v>33.08029652055831</v>
      </c>
      <c r="Z44" s="389">
        <v>30.9991819046145</v>
      </c>
      <c r="AA44" s="389">
        <v>30.499126555993804</v>
      </c>
      <c r="AB44" s="389">
        <v>26.5254292474332</v>
      </c>
      <c r="AC44" s="389">
        <v>23.48204219681108</v>
      </c>
      <c r="AD44" s="235">
        <v>21.312031909702334</v>
      </c>
      <c r="AE44" s="390">
        <v>17.29049698482013</v>
      </c>
      <c r="AF44" s="391">
        <v>6.011993719377235</v>
      </c>
      <c r="AG44" s="391">
        <v>5.950165229612185</v>
      </c>
      <c r="AH44" s="391">
        <v>6.454614508165591</v>
      </c>
      <c r="AI44" s="391">
        <v>6.295978035336282</v>
      </c>
      <c r="AJ44" s="391">
        <v>6.441696991614493</v>
      </c>
      <c r="AK44" s="391">
        <v>7.487871194753959</v>
      </c>
      <c r="AL44" s="389">
        <v>7.299636642935216</v>
      </c>
      <c r="AM44" s="389">
        <v>7.312012120812884</v>
      </c>
      <c r="AN44" s="235">
        <v>7.866166982189082</v>
      </c>
      <c r="AO44" s="390">
        <v>7.268041237113403</v>
      </c>
    </row>
    <row r="45" spans="1:41" s="174" customFormat="1" ht="12.75" customHeight="1">
      <c r="A45" s="394" t="s">
        <v>79</v>
      </c>
      <c r="B45" s="246"/>
      <c r="C45" s="246"/>
      <c r="D45" s="246"/>
      <c r="E45" s="246"/>
      <c r="F45" s="246"/>
      <c r="G45" s="246"/>
      <c r="H45" s="246"/>
      <c r="I45" s="246"/>
      <c r="J45" s="246"/>
      <c r="K45" s="246"/>
      <c r="L45" s="238"/>
      <c r="M45" s="246"/>
      <c r="N45" s="246"/>
      <c r="O45" s="246"/>
      <c r="P45" s="246"/>
      <c r="Q45" s="246"/>
      <c r="R45" s="246"/>
      <c r="S45" s="246"/>
      <c r="T45" s="246"/>
      <c r="U45" s="444"/>
      <c r="V45" s="389"/>
      <c r="W45" s="389"/>
      <c r="X45" s="389"/>
      <c r="Y45" s="389"/>
      <c r="Z45" s="389"/>
      <c r="AA45" s="389"/>
      <c r="AB45" s="389"/>
      <c r="AC45" s="389"/>
      <c r="AD45" s="235"/>
      <c r="AE45" s="390"/>
      <c r="AF45" s="391"/>
      <c r="AG45" s="391"/>
      <c r="AH45" s="391"/>
      <c r="AI45" s="391"/>
      <c r="AJ45" s="391"/>
      <c r="AK45" s="391"/>
      <c r="AL45" s="389"/>
      <c r="AM45" s="389"/>
      <c r="AN45" s="235"/>
      <c r="AO45" s="390"/>
    </row>
    <row r="46" spans="1:41" s="174" customFormat="1" ht="12.75" customHeight="1">
      <c r="A46" s="395" t="s">
        <v>78</v>
      </c>
      <c r="B46" s="246">
        <v>830</v>
      </c>
      <c r="C46" s="246">
        <v>820</v>
      </c>
      <c r="D46" s="246">
        <v>840</v>
      </c>
      <c r="E46" s="246">
        <v>810</v>
      </c>
      <c r="F46" s="246">
        <v>710</v>
      </c>
      <c r="G46" s="246">
        <v>750</v>
      </c>
      <c r="H46" s="246">
        <v>670</v>
      </c>
      <c r="I46" s="246">
        <v>580</v>
      </c>
      <c r="J46" s="246">
        <v>540</v>
      </c>
      <c r="K46" s="246">
        <v>430</v>
      </c>
      <c r="L46" s="238">
        <v>98.80952380952381</v>
      </c>
      <c r="M46" s="246">
        <v>97.61904761904762</v>
      </c>
      <c r="N46" s="246">
        <v>100</v>
      </c>
      <c r="O46" s="246">
        <v>96.42857142857143</v>
      </c>
      <c r="P46" s="246">
        <v>84.52380952380952</v>
      </c>
      <c r="Q46" s="246">
        <v>89.28571428571429</v>
      </c>
      <c r="R46" s="246">
        <v>79.76190476190477</v>
      </c>
      <c r="S46" s="246">
        <v>69.04761904761905</v>
      </c>
      <c r="T46" s="246">
        <v>64.28571428571429</v>
      </c>
      <c r="U46" s="444">
        <v>51.19047619047619</v>
      </c>
      <c r="V46" s="389">
        <v>45.39924795399248</v>
      </c>
      <c r="W46" s="389">
        <v>44.62430274526961</v>
      </c>
      <c r="X46" s="389">
        <v>45.87707786526684</v>
      </c>
      <c r="Y46" s="389">
        <v>44.23563028904275</v>
      </c>
      <c r="Z46" s="389">
        <v>38.2480957562568</v>
      </c>
      <c r="AA46" s="389">
        <v>40.07777897807065</v>
      </c>
      <c r="AB46" s="389">
        <v>35.59870550161812</v>
      </c>
      <c r="AC46" s="389">
        <v>29.470967741935482</v>
      </c>
      <c r="AD46" s="235">
        <v>26.68602613528263</v>
      </c>
      <c r="AE46" s="390">
        <v>20.60313630880579</v>
      </c>
      <c r="AF46" s="391">
        <v>1.5625886759614838</v>
      </c>
      <c r="AG46" s="391">
        <v>1.5649333383978428</v>
      </c>
      <c r="AH46" s="391">
        <v>1.598936574249905</v>
      </c>
      <c r="AI46" s="391">
        <v>1.7060339949280072</v>
      </c>
      <c r="AJ46" s="391">
        <v>1.593472413715164</v>
      </c>
      <c r="AK46" s="391">
        <v>1.9912565975369194</v>
      </c>
      <c r="AL46" s="389">
        <v>1.9910785501166879</v>
      </c>
      <c r="AM46" s="389">
        <v>1.9202266065017621</v>
      </c>
      <c r="AN46" s="235">
        <v>2.08244793880153</v>
      </c>
      <c r="AO46" s="390">
        <v>1.8427835051546393</v>
      </c>
    </row>
    <row r="47" spans="1:41" s="174" customFormat="1" ht="12.75" customHeight="1">
      <c r="A47" s="395" t="s">
        <v>77</v>
      </c>
      <c r="B47" s="246">
        <v>440</v>
      </c>
      <c r="C47" s="246">
        <v>400</v>
      </c>
      <c r="D47" s="246">
        <v>400</v>
      </c>
      <c r="E47" s="246">
        <v>340</v>
      </c>
      <c r="F47" s="246">
        <v>390</v>
      </c>
      <c r="G47" s="246">
        <v>360</v>
      </c>
      <c r="H47" s="246">
        <v>280</v>
      </c>
      <c r="I47" s="246">
        <v>300</v>
      </c>
      <c r="J47" s="246">
        <v>260</v>
      </c>
      <c r="K47" s="246">
        <v>240</v>
      </c>
      <c r="L47" s="238">
        <v>110.00000000000001</v>
      </c>
      <c r="M47" s="246">
        <v>100</v>
      </c>
      <c r="N47" s="246">
        <v>100</v>
      </c>
      <c r="O47" s="246">
        <v>85</v>
      </c>
      <c r="P47" s="246">
        <v>97.5</v>
      </c>
      <c r="Q47" s="246">
        <v>90</v>
      </c>
      <c r="R47" s="246">
        <v>70</v>
      </c>
      <c r="S47" s="246">
        <v>75</v>
      </c>
      <c r="T47" s="246">
        <v>65</v>
      </c>
      <c r="U47" s="444">
        <v>60</v>
      </c>
      <c r="V47" s="389">
        <v>61.65951359084406</v>
      </c>
      <c r="W47" s="389">
        <v>56.63615560640732</v>
      </c>
      <c r="X47" s="389">
        <v>55.33707865168539</v>
      </c>
      <c r="Y47" s="389">
        <v>48.09215262778978</v>
      </c>
      <c r="Z47" s="389">
        <v>55.345179143606174</v>
      </c>
      <c r="AA47" s="389">
        <v>52.73207990599295</v>
      </c>
      <c r="AB47" s="389">
        <v>39.73703433162893</v>
      </c>
      <c r="AC47" s="389">
        <v>43.32396865296466</v>
      </c>
      <c r="AD47" s="235">
        <v>39.23042236584999</v>
      </c>
      <c r="AE47" s="390">
        <v>34.65272591486183</v>
      </c>
      <c r="AF47" s="391">
        <v>0.8248046764155048</v>
      </c>
      <c r="AG47" s="391">
        <v>0.7653739506970031</v>
      </c>
      <c r="AH47" s="391">
        <v>0.7519939232814281</v>
      </c>
      <c r="AI47" s="391">
        <v>0.7084023222182634</v>
      </c>
      <c r="AJ47" s="391">
        <v>0.8747146441244943</v>
      </c>
      <c r="AK47" s="391">
        <v>0.9676387482006717</v>
      </c>
      <c r="AL47" s="389">
        <v>0.8182919263832679</v>
      </c>
      <c r="AM47" s="389">
        <v>0.9716412502881987</v>
      </c>
      <c r="AN47" s="235">
        <v>1.016110960862342</v>
      </c>
      <c r="AO47" s="390">
        <v>1.02233676975945</v>
      </c>
    </row>
    <row r="48" spans="1:41" s="174" customFormat="1" ht="12.75" customHeight="1">
      <c r="A48" s="395" t="s">
        <v>76</v>
      </c>
      <c r="B48" s="397">
        <v>660</v>
      </c>
      <c r="C48" s="397">
        <v>680</v>
      </c>
      <c r="D48" s="397">
        <v>770</v>
      </c>
      <c r="E48" s="397">
        <v>620</v>
      </c>
      <c r="F48" s="397">
        <v>580</v>
      </c>
      <c r="G48" s="397">
        <v>590</v>
      </c>
      <c r="H48" s="397">
        <v>500</v>
      </c>
      <c r="I48" s="397">
        <v>430</v>
      </c>
      <c r="J48" s="246">
        <v>380</v>
      </c>
      <c r="K48" s="246">
        <v>330</v>
      </c>
      <c r="L48" s="238">
        <v>85.71428571428571</v>
      </c>
      <c r="M48" s="246">
        <v>88.31168831168831</v>
      </c>
      <c r="N48" s="246">
        <v>100</v>
      </c>
      <c r="O48" s="246">
        <v>80.51948051948052</v>
      </c>
      <c r="P48" s="246">
        <v>75.32467532467533</v>
      </c>
      <c r="Q48" s="246">
        <v>76.62337662337663</v>
      </c>
      <c r="R48" s="246">
        <v>64.93506493506493</v>
      </c>
      <c r="S48" s="246">
        <v>55.84415584415584</v>
      </c>
      <c r="T48" s="246">
        <v>49.35064935064935</v>
      </c>
      <c r="U48" s="444">
        <v>42.857142857142854</v>
      </c>
      <c r="V48" s="399">
        <v>39.518591701095744</v>
      </c>
      <c r="W48" s="399">
        <v>41.59509202453988</v>
      </c>
      <c r="X48" s="399">
        <v>48.06123729451625</v>
      </c>
      <c r="Y48" s="399">
        <v>39.8705501618123</v>
      </c>
      <c r="Z48" s="399">
        <v>37.97216699801193</v>
      </c>
      <c r="AA48" s="399">
        <v>39.46134262360981</v>
      </c>
      <c r="AB48" s="399">
        <v>33.247387705251725</v>
      </c>
      <c r="AC48" s="399">
        <v>29.232230059685296</v>
      </c>
      <c r="AD48" s="235">
        <v>25.562372188139058</v>
      </c>
      <c r="AE48" s="390">
        <v>22.35366944081436</v>
      </c>
      <c r="AF48" s="391">
        <v>1.2561245530731542</v>
      </c>
      <c r="AG48" s="391">
        <v>1.299046606145782</v>
      </c>
      <c r="AH48" s="391">
        <v>1.4603114318268133</v>
      </c>
      <c r="AI48" s="391">
        <v>1.3036279420702952</v>
      </c>
      <c r="AJ48" s="391">
        <v>1.3064213547905883</v>
      </c>
      <c r="AK48" s="391">
        <v>1.5807431892093617</v>
      </c>
      <c r="AL48" s="389">
        <v>1.4622906265693776</v>
      </c>
      <c r="AM48" s="389">
        <v>1.4195843351668258</v>
      </c>
      <c r="AN48" s="235">
        <v>1.4604180350036704</v>
      </c>
      <c r="AO48" s="390">
        <v>1.4175257731958764</v>
      </c>
    </row>
    <row r="49" spans="1:41" s="174" customFormat="1" ht="12.75" customHeight="1">
      <c r="A49" s="395" t="s">
        <v>75</v>
      </c>
      <c r="B49" s="397">
        <v>420</v>
      </c>
      <c r="C49" s="397">
        <v>390</v>
      </c>
      <c r="D49" s="397">
        <v>480</v>
      </c>
      <c r="E49" s="397">
        <v>430</v>
      </c>
      <c r="F49" s="397">
        <v>390</v>
      </c>
      <c r="G49" s="397">
        <v>360</v>
      </c>
      <c r="H49" s="397">
        <v>350</v>
      </c>
      <c r="I49" s="397">
        <v>320</v>
      </c>
      <c r="J49" s="246">
        <v>270</v>
      </c>
      <c r="K49" s="246">
        <v>200</v>
      </c>
      <c r="L49" s="238">
        <v>87.5</v>
      </c>
      <c r="M49" s="246">
        <v>81.25</v>
      </c>
      <c r="N49" s="246">
        <v>100</v>
      </c>
      <c r="O49" s="246">
        <v>89.58333333333334</v>
      </c>
      <c r="P49" s="246">
        <v>81.25</v>
      </c>
      <c r="Q49" s="246">
        <v>75</v>
      </c>
      <c r="R49" s="246">
        <v>72.91666666666666</v>
      </c>
      <c r="S49" s="246">
        <v>66.66666666666666</v>
      </c>
      <c r="T49" s="246">
        <v>56.25</v>
      </c>
      <c r="U49" s="444">
        <v>41.66666666666667</v>
      </c>
      <c r="V49" s="399">
        <v>20.37533512064343</v>
      </c>
      <c r="W49" s="399">
        <v>18.923343605546997</v>
      </c>
      <c r="X49" s="399">
        <v>22.894876367667614</v>
      </c>
      <c r="Y49" s="399">
        <v>20.507102341591118</v>
      </c>
      <c r="Z49" s="399">
        <v>18.781603660004816</v>
      </c>
      <c r="AA49" s="399">
        <v>17.58465339340212</v>
      </c>
      <c r="AB49" s="399">
        <v>16.615653694796677</v>
      </c>
      <c r="AC49" s="399">
        <v>15.577693134095126</v>
      </c>
      <c r="AD49" s="235">
        <v>13.136451182774458</v>
      </c>
      <c r="AE49" s="390">
        <v>9.721452677177252</v>
      </c>
      <c r="AF49" s="391">
        <v>0.7945366148956698</v>
      </c>
      <c r="AG49" s="391">
        <v>0.7482812321950849</v>
      </c>
      <c r="AH49" s="391">
        <v>0.9039118875807064</v>
      </c>
      <c r="AI49" s="391">
        <v>0.890742564919414</v>
      </c>
      <c r="AJ49" s="391">
        <v>0.8905363560337229</v>
      </c>
      <c r="AK49" s="391">
        <v>0.9703044196833183</v>
      </c>
      <c r="AL49" s="389">
        <v>1.0191722548816875</v>
      </c>
      <c r="AM49" s="389">
        <v>1.057277428279701</v>
      </c>
      <c r="AN49" s="235">
        <v>1.035428659738052</v>
      </c>
      <c r="AO49" s="390">
        <v>0.8505154639175257</v>
      </c>
    </row>
    <row r="50" spans="1:41" s="174" customFormat="1" ht="12.75" customHeight="1">
      <c r="A50" s="393"/>
      <c r="B50" s="397"/>
      <c r="C50" s="397"/>
      <c r="D50" s="397"/>
      <c r="E50" s="397"/>
      <c r="F50" s="397"/>
      <c r="G50" s="397"/>
      <c r="H50" s="397"/>
      <c r="I50" s="397"/>
      <c r="J50" s="246"/>
      <c r="K50" s="246"/>
      <c r="L50" s="238"/>
      <c r="M50" s="246"/>
      <c r="N50" s="246"/>
      <c r="O50" s="246"/>
      <c r="P50" s="246"/>
      <c r="Q50" s="246"/>
      <c r="R50" s="246"/>
      <c r="S50" s="246"/>
      <c r="T50" s="246"/>
      <c r="U50" s="444"/>
      <c r="V50" s="399"/>
      <c r="W50" s="399"/>
      <c r="X50" s="399"/>
      <c r="Y50" s="399"/>
      <c r="Z50" s="399"/>
      <c r="AA50" s="399"/>
      <c r="AB50" s="399"/>
      <c r="AC50" s="399"/>
      <c r="AD50" s="235"/>
      <c r="AE50" s="390"/>
      <c r="AF50" s="391"/>
      <c r="AG50" s="391"/>
      <c r="AH50" s="391"/>
      <c r="AI50" s="391"/>
      <c r="AJ50" s="391"/>
      <c r="AK50" s="391"/>
      <c r="AL50" s="389"/>
      <c r="AM50" s="389"/>
      <c r="AN50" s="235"/>
      <c r="AO50" s="390"/>
    </row>
    <row r="51" spans="1:41" s="174" customFormat="1" ht="12.75" customHeight="1">
      <c r="A51" s="394" t="s">
        <v>142</v>
      </c>
      <c r="B51" s="397">
        <v>1260</v>
      </c>
      <c r="C51" s="397">
        <v>1090</v>
      </c>
      <c r="D51" s="397">
        <v>990</v>
      </c>
      <c r="E51" s="397">
        <v>880</v>
      </c>
      <c r="F51" s="397">
        <v>850</v>
      </c>
      <c r="G51" s="397">
        <v>840</v>
      </c>
      <c r="H51" s="397">
        <v>710</v>
      </c>
      <c r="I51" s="397">
        <v>620</v>
      </c>
      <c r="J51" s="246">
        <v>520</v>
      </c>
      <c r="K51" s="246">
        <v>420</v>
      </c>
      <c r="L51" s="238">
        <v>127.27272727272727</v>
      </c>
      <c r="M51" s="246">
        <v>110.1010101010101</v>
      </c>
      <c r="N51" s="246">
        <v>100</v>
      </c>
      <c r="O51" s="246">
        <v>88.88888888888889</v>
      </c>
      <c r="P51" s="246">
        <v>85.85858585858585</v>
      </c>
      <c r="Q51" s="246">
        <v>84.84848484848484</v>
      </c>
      <c r="R51" s="246">
        <v>71.71717171717171</v>
      </c>
      <c r="S51" s="246">
        <v>62.62626262626263</v>
      </c>
      <c r="T51" s="246">
        <v>52.52525252525253</v>
      </c>
      <c r="U51" s="444">
        <v>42.42424242424242</v>
      </c>
      <c r="V51" s="399">
        <v>36.180046512997144</v>
      </c>
      <c r="W51" s="399">
        <v>33.53342342625476</v>
      </c>
      <c r="X51" s="399">
        <v>32.42792867855358</v>
      </c>
      <c r="Y51" s="399">
        <v>29.924057688288162</v>
      </c>
      <c r="Z51" s="399">
        <v>29.974901398350664</v>
      </c>
      <c r="AA51" s="399">
        <v>30.617173856500575</v>
      </c>
      <c r="AB51" s="399">
        <v>26.39162748369483</v>
      </c>
      <c r="AC51" s="399">
        <v>24.355414518048395</v>
      </c>
      <c r="AD51" s="235">
        <v>21.003930560104813</v>
      </c>
      <c r="AE51" s="390">
        <v>17.68213853788732</v>
      </c>
      <c r="AF51" s="391">
        <v>2.383609844687009</v>
      </c>
      <c r="AG51" s="391">
        <v>2.064420556842785</v>
      </c>
      <c r="AH51" s="391">
        <v>1.8799848082035702</v>
      </c>
      <c r="AI51" s="391">
        <v>1.8464569404564795</v>
      </c>
      <c r="AJ51" s="391">
        <v>1.9279886083674254</v>
      </c>
      <c r="AK51" s="391">
        <v>2.228501359492456</v>
      </c>
      <c r="AL51" s="389">
        <v>2.1092434492334053</v>
      </c>
      <c r="AM51" s="389">
        <v>2.0289186785678996</v>
      </c>
      <c r="AN51" s="235">
        <v>1.9897229841981223</v>
      </c>
      <c r="AO51" s="390">
        <v>1.8213058419243988</v>
      </c>
    </row>
    <row r="52" spans="1:41" s="174" customFormat="1" ht="12.75" customHeight="1">
      <c r="A52" s="394" t="s">
        <v>80</v>
      </c>
      <c r="B52" s="397"/>
      <c r="C52" s="397"/>
      <c r="D52" s="397"/>
      <c r="E52" s="397"/>
      <c r="F52" s="397"/>
      <c r="G52" s="397"/>
      <c r="H52" s="397"/>
      <c r="I52" s="397"/>
      <c r="J52" s="246"/>
      <c r="K52" s="246"/>
      <c r="L52" s="238"/>
      <c r="M52" s="246"/>
      <c r="N52" s="246"/>
      <c r="O52" s="246"/>
      <c r="P52" s="246"/>
      <c r="Q52" s="246"/>
      <c r="R52" s="246"/>
      <c r="S52" s="246"/>
      <c r="T52" s="246"/>
      <c r="U52" s="444"/>
      <c r="V52" s="399"/>
      <c r="W52" s="399"/>
      <c r="X52" s="399"/>
      <c r="Y52" s="399"/>
      <c r="Z52" s="399"/>
      <c r="AA52" s="399"/>
      <c r="AB52" s="399"/>
      <c r="AC52" s="399"/>
      <c r="AD52" s="235"/>
      <c r="AE52" s="390"/>
      <c r="AF52" s="391"/>
      <c r="AG52" s="391"/>
      <c r="AH52" s="391"/>
      <c r="AI52" s="391"/>
      <c r="AJ52" s="391"/>
      <c r="AK52" s="391"/>
      <c r="AL52" s="389"/>
      <c r="AM52" s="389"/>
      <c r="AN52" s="235"/>
      <c r="AO52" s="390"/>
    </row>
    <row r="53" spans="1:41" s="174" customFormat="1" ht="12.75" customHeight="1">
      <c r="A53" s="395" t="s">
        <v>140</v>
      </c>
      <c r="B53" s="397">
        <v>340</v>
      </c>
      <c r="C53" s="397">
        <v>290</v>
      </c>
      <c r="D53" s="397">
        <v>260</v>
      </c>
      <c r="E53" s="397">
        <v>250</v>
      </c>
      <c r="F53" s="397">
        <v>250</v>
      </c>
      <c r="G53" s="397">
        <v>240</v>
      </c>
      <c r="H53" s="397">
        <v>220</v>
      </c>
      <c r="I53" s="397">
        <v>180</v>
      </c>
      <c r="J53" s="246">
        <v>160</v>
      </c>
      <c r="K53" s="246">
        <v>140</v>
      </c>
      <c r="L53" s="238">
        <v>130.76923076923077</v>
      </c>
      <c r="M53" s="246">
        <v>111.53846153846155</v>
      </c>
      <c r="N53" s="246">
        <v>100</v>
      </c>
      <c r="O53" s="246">
        <v>96.15384615384616</v>
      </c>
      <c r="P53" s="246">
        <v>96.15384615384616</v>
      </c>
      <c r="Q53" s="246">
        <v>92.3076923076923</v>
      </c>
      <c r="R53" s="246">
        <v>84.61538461538461</v>
      </c>
      <c r="S53" s="246">
        <v>69.23076923076923</v>
      </c>
      <c r="T53" s="246">
        <v>61.53846153846154</v>
      </c>
      <c r="U53" s="444">
        <v>53.84615384615385</v>
      </c>
      <c r="V53" s="399">
        <v>31.420112692197502</v>
      </c>
      <c r="W53" s="399">
        <v>27.662517289073303</v>
      </c>
      <c r="X53" s="399">
        <v>24.961948249619482</v>
      </c>
      <c r="Y53" s="399">
        <v>24.9923492808324</v>
      </c>
      <c r="Z53" s="399">
        <v>25.233357267412043</v>
      </c>
      <c r="AA53" s="399">
        <v>24.17263201576927</v>
      </c>
      <c r="AB53" s="399">
        <v>21.161867941804864</v>
      </c>
      <c r="AC53" s="399">
        <v>18.246325392802838</v>
      </c>
      <c r="AD53" s="235">
        <v>15.68549588007545</v>
      </c>
      <c r="AE53" s="390">
        <v>13.360840947047844</v>
      </c>
      <c r="AF53" s="391">
        <v>0.6413045534515048</v>
      </c>
      <c r="AG53" s="391">
        <v>0.5450678011167243</v>
      </c>
      <c r="AH53" s="391">
        <v>0.4861374857576909</v>
      </c>
      <c r="AI53" s="391">
        <v>0.5323496740930145</v>
      </c>
      <c r="AJ53" s="391">
        <v>0.5695816287322288</v>
      </c>
      <c r="AK53" s="391">
        <v>0.6370954843525084</v>
      </c>
      <c r="AL53" s="389">
        <v>0.6469528226640276</v>
      </c>
      <c r="AM53" s="389">
        <v>0.5994532459405159</v>
      </c>
      <c r="AN53" s="235">
        <v>0.6143028242475757</v>
      </c>
      <c r="AO53" s="390">
        <v>0.584192439862543</v>
      </c>
    </row>
    <row r="54" spans="1:41" s="174" customFormat="1" ht="12.75" customHeight="1">
      <c r="A54" s="395" t="s">
        <v>141</v>
      </c>
      <c r="B54" s="397">
        <v>920</v>
      </c>
      <c r="C54" s="397">
        <v>800</v>
      </c>
      <c r="D54" s="397">
        <v>730</v>
      </c>
      <c r="E54" s="397">
        <v>630</v>
      </c>
      <c r="F54" s="397">
        <v>600</v>
      </c>
      <c r="G54" s="397">
        <v>600</v>
      </c>
      <c r="H54" s="397">
        <v>500</v>
      </c>
      <c r="I54" s="397">
        <v>430</v>
      </c>
      <c r="J54" s="246">
        <v>360</v>
      </c>
      <c r="K54" s="246">
        <v>290</v>
      </c>
      <c r="L54" s="238">
        <v>126.02739726027397</v>
      </c>
      <c r="M54" s="246">
        <v>109.58904109589041</v>
      </c>
      <c r="N54" s="246">
        <v>100</v>
      </c>
      <c r="O54" s="246">
        <v>86.3013698630137</v>
      </c>
      <c r="P54" s="246">
        <v>82.1917808219178</v>
      </c>
      <c r="Q54" s="246">
        <v>82.1917808219178</v>
      </c>
      <c r="R54" s="246">
        <v>68.4931506849315</v>
      </c>
      <c r="S54" s="246">
        <v>58.9041095890411</v>
      </c>
      <c r="T54" s="246">
        <v>49.31506849315068</v>
      </c>
      <c r="U54" s="444">
        <v>39.726027397260275</v>
      </c>
      <c r="V54" s="399">
        <v>38.301132011235</v>
      </c>
      <c r="W54" s="399">
        <v>36.272295709084204</v>
      </c>
      <c r="X54" s="399">
        <v>36.079404466501245</v>
      </c>
      <c r="Y54" s="399">
        <v>32.481616674601916</v>
      </c>
      <c r="Z54" s="399">
        <v>32.57813791962957</v>
      </c>
      <c r="AA54" s="399">
        <v>34.213268496005554</v>
      </c>
      <c r="AB54" s="399">
        <v>29.49888170223055</v>
      </c>
      <c r="AC54" s="399">
        <v>28.282828282828284</v>
      </c>
      <c r="AD54" s="235">
        <v>24.736952128771513</v>
      </c>
      <c r="AE54" s="390">
        <v>20.869565217391305</v>
      </c>
      <c r="AF54" s="391">
        <v>1.7404135373905147</v>
      </c>
      <c r="AG54" s="391">
        <v>1.5193527557260607</v>
      </c>
      <c r="AH54" s="391">
        <v>1.3938473224458792</v>
      </c>
      <c r="AI54" s="391">
        <v>1.312011401504831</v>
      </c>
      <c r="AJ54" s="391">
        <v>1.3584069796351965</v>
      </c>
      <c r="AK54" s="391">
        <v>1.591405875139948</v>
      </c>
      <c r="AL54" s="389">
        <v>1.4622906265693776</v>
      </c>
      <c r="AM54" s="389">
        <v>1.429465432627384</v>
      </c>
      <c r="AN54" s="235">
        <v>1.3754201599505467</v>
      </c>
      <c r="AO54" s="390">
        <v>1.2371134020618557</v>
      </c>
    </row>
    <row r="55" spans="1:41" s="174" customFormat="1" ht="12.75" customHeight="1">
      <c r="A55" s="395" t="s">
        <v>79</v>
      </c>
      <c r="B55" s="397"/>
      <c r="C55" s="397"/>
      <c r="D55" s="397"/>
      <c r="E55" s="397"/>
      <c r="F55" s="397"/>
      <c r="G55" s="397"/>
      <c r="H55" s="397"/>
      <c r="I55" s="397"/>
      <c r="J55" s="246"/>
      <c r="K55" s="246"/>
      <c r="L55" s="238"/>
      <c r="M55" s="246"/>
      <c r="N55" s="246"/>
      <c r="O55" s="246"/>
      <c r="P55" s="246"/>
      <c r="Q55" s="246"/>
      <c r="R55" s="246"/>
      <c r="S55" s="246"/>
      <c r="T55" s="246"/>
      <c r="U55" s="444"/>
      <c r="V55" s="399"/>
      <c r="W55" s="399"/>
      <c r="X55" s="399"/>
      <c r="Y55" s="399"/>
      <c r="Z55" s="399"/>
      <c r="AA55" s="399"/>
      <c r="AB55" s="399"/>
      <c r="AC55" s="399"/>
      <c r="AD55" s="235"/>
      <c r="AE55" s="400"/>
      <c r="AF55" s="391"/>
      <c r="AG55" s="391"/>
      <c r="AH55" s="391"/>
      <c r="AI55" s="391"/>
      <c r="AJ55" s="391"/>
      <c r="AK55" s="391"/>
      <c r="AL55" s="389"/>
      <c r="AM55" s="389"/>
      <c r="AN55" s="235"/>
      <c r="AO55" s="390"/>
    </row>
    <row r="56" spans="1:41" s="174" customFormat="1" ht="12.75" customHeight="1">
      <c r="A56" s="517" t="s">
        <v>78</v>
      </c>
      <c r="B56" s="397">
        <v>110</v>
      </c>
      <c r="C56" s="397">
        <v>80</v>
      </c>
      <c r="D56" s="397">
        <v>60</v>
      </c>
      <c r="E56" s="397">
        <v>60</v>
      </c>
      <c r="F56" s="397">
        <v>50</v>
      </c>
      <c r="G56" s="397">
        <v>50</v>
      </c>
      <c r="H56" s="397">
        <v>40</v>
      </c>
      <c r="I56" s="397">
        <v>30</v>
      </c>
      <c r="J56" s="246">
        <v>30</v>
      </c>
      <c r="K56" s="246">
        <v>30</v>
      </c>
      <c r="L56" s="238">
        <v>183.33333333333331</v>
      </c>
      <c r="M56" s="246">
        <v>133.33333333333331</v>
      </c>
      <c r="N56" s="246">
        <v>100</v>
      </c>
      <c r="O56" s="246">
        <v>100</v>
      </c>
      <c r="P56" s="246">
        <v>83.33333333333334</v>
      </c>
      <c r="Q56" s="246">
        <v>83.33333333333334</v>
      </c>
      <c r="R56" s="246">
        <v>66.66666666666666</v>
      </c>
      <c r="S56" s="246">
        <v>50</v>
      </c>
      <c r="T56" s="246">
        <v>50</v>
      </c>
      <c r="U56" s="444">
        <v>50</v>
      </c>
      <c r="V56" s="399">
        <v>47.61904761904761</v>
      </c>
      <c r="W56" s="399">
        <v>38.42213114754099</v>
      </c>
      <c r="X56" s="399">
        <v>36.885245901639344</v>
      </c>
      <c r="Y56" s="399">
        <v>36.241610738255034</v>
      </c>
      <c r="Z56" s="399">
        <v>38.317054845980465</v>
      </c>
      <c r="AA56" s="399">
        <v>44.73902236951118</v>
      </c>
      <c r="AB56" s="399">
        <v>38.843721770551035</v>
      </c>
      <c r="AC56" s="399">
        <v>32.352941176470594</v>
      </c>
      <c r="AD56" s="235">
        <v>32.186459489456155</v>
      </c>
      <c r="AE56" s="390">
        <v>32.010243277848915</v>
      </c>
      <c r="AF56" s="391">
        <v>0.2118764306388453</v>
      </c>
      <c r="AG56" s="391">
        <v>0.14433851179397578</v>
      </c>
      <c r="AH56" s="391">
        <v>0.12153437143942272</v>
      </c>
      <c r="AI56" s="391">
        <v>0.11736843208349926</v>
      </c>
      <c r="AJ56" s="391">
        <v>0.11527247248152249</v>
      </c>
      <c r="AK56" s="391">
        <v>0.14394626006290984</v>
      </c>
      <c r="AL56" s="389">
        <v>0.1270272665504712</v>
      </c>
      <c r="AM56" s="389">
        <v>0.10869207206613749</v>
      </c>
      <c r="AN56" s="235">
        <v>0.11204265347911757</v>
      </c>
      <c r="AO56" s="390">
        <v>0.10738831615120276</v>
      </c>
    </row>
    <row r="57" spans="1:41" s="174" customFormat="1" ht="12.75" customHeight="1">
      <c r="A57" s="517" t="s">
        <v>77</v>
      </c>
      <c r="B57" s="397">
        <v>230</v>
      </c>
      <c r="C57" s="397">
        <v>180</v>
      </c>
      <c r="D57" s="397">
        <v>160</v>
      </c>
      <c r="E57" s="397">
        <v>130</v>
      </c>
      <c r="F57" s="397">
        <v>150</v>
      </c>
      <c r="G57" s="397">
        <v>140</v>
      </c>
      <c r="H57" s="397">
        <v>110</v>
      </c>
      <c r="I57" s="397">
        <v>110</v>
      </c>
      <c r="J57" s="246">
        <v>90</v>
      </c>
      <c r="K57" s="246">
        <v>70</v>
      </c>
      <c r="L57" s="238">
        <v>143.75</v>
      </c>
      <c r="M57" s="246">
        <v>112.5</v>
      </c>
      <c r="N57" s="246">
        <v>100</v>
      </c>
      <c r="O57" s="246">
        <v>81.25</v>
      </c>
      <c r="P57" s="246">
        <v>93.75</v>
      </c>
      <c r="Q57" s="246">
        <v>87.5</v>
      </c>
      <c r="R57" s="246">
        <v>68.75</v>
      </c>
      <c r="S57" s="246">
        <v>68.75</v>
      </c>
      <c r="T57" s="246">
        <v>56.25</v>
      </c>
      <c r="U57" s="444">
        <v>43.75</v>
      </c>
      <c r="V57" s="399">
        <v>86.72294704528012</v>
      </c>
      <c r="W57" s="399">
        <v>69.99195494770716</v>
      </c>
      <c r="X57" s="399">
        <v>63.98390342052314</v>
      </c>
      <c r="Y57" s="399">
        <v>53.534940743767876</v>
      </c>
      <c r="Z57" s="399">
        <v>59.090909090909086</v>
      </c>
      <c r="AA57" s="399">
        <v>60.15358361774744</v>
      </c>
      <c r="AB57" s="399">
        <v>48.910626945309026</v>
      </c>
      <c r="AC57" s="399">
        <v>52.29716520039101</v>
      </c>
      <c r="AD57" s="235">
        <v>48.25291181364393</v>
      </c>
      <c r="AE57" s="390">
        <v>43.589743589743584</v>
      </c>
      <c r="AF57" s="391">
        <v>0.4313198766576493</v>
      </c>
      <c r="AG57" s="391">
        <v>0.3399551790937061</v>
      </c>
      <c r="AH57" s="391">
        <v>0.3019369540448158</v>
      </c>
      <c r="AI57" s="391">
        <v>0.2787500261983107</v>
      </c>
      <c r="AJ57" s="391">
        <v>0.3299957055353389</v>
      </c>
      <c r="AK57" s="391">
        <v>0.38119102201844646</v>
      </c>
      <c r="AL57" s="389">
        <v>0.3367699624826445</v>
      </c>
      <c r="AM57" s="389">
        <v>0.352425809426567</v>
      </c>
      <c r="AN57" s="235">
        <v>0.3361279604373527</v>
      </c>
      <c r="AO57" s="390">
        <v>0.2920962199312715</v>
      </c>
    </row>
    <row r="58" spans="1:41" s="174" customFormat="1" ht="12.75" customHeight="1">
      <c r="A58" s="517" t="s">
        <v>76</v>
      </c>
      <c r="B58" s="397">
        <v>120</v>
      </c>
      <c r="C58" s="397">
        <v>100</v>
      </c>
      <c r="D58" s="397">
        <v>110</v>
      </c>
      <c r="E58" s="397">
        <v>70</v>
      </c>
      <c r="F58" s="397">
        <v>80</v>
      </c>
      <c r="G58" s="397">
        <v>80</v>
      </c>
      <c r="H58" s="397">
        <v>60</v>
      </c>
      <c r="I58" s="397">
        <v>60</v>
      </c>
      <c r="J58" s="246">
        <v>40</v>
      </c>
      <c r="K58" s="246">
        <v>40</v>
      </c>
      <c r="L58" s="238">
        <v>109.09090909090908</v>
      </c>
      <c r="M58" s="246">
        <v>90.9090909090909</v>
      </c>
      <c r="N58" s="246">
        <v>100</v>
      </c>
      <c r="O58" s="246">
        <v>63.63636363636363</v>
      </c>
      <c r="P58" s="246">
        <v>72.72727272727273</v>
      </c>
      <c r="Q58" s="246">
        <v>72.72727272727273</v>
      </c>
      <c r="R58" s="246">
        <v>54.54545454545454</v>
      </c>
      <c r="S58" s="246">
        <v>54.54545454545454</v>
      </c>
      <c r="T58" s="246">
        <v>36.36363636363637</v>
      </c>
      <c r="U58" s="444">
        <v>36.36363636363637</v>
      </c>
      <c r="V58" s="399">
        <v>45.25777253049981</v>
      </c>
      <c r="W58" s="399">
        <v>45.97701149425287</v>
      </c>
      <c r="X58" s="399">
        <v>53.64372469635627</v>
      </c>
      <c r="Y58" s="399">
        <v>40.49295774647887</v>
      </c>
      <c r="Z58" s="399">
        <v>51.06658047834518</v>
      </c>
      <c r="AA58" s="399">
        <v>58.28002842928216</v>
      </c>
      <c r="AB58" s="399">
        <v>44.376434583014536</v>
      </c>
      <c r="AC58" s="399">
        <v>48.939641109298535</v>
      </c>
      <c r="AD58" s="235">
        <v>35.90192644483362</v>
      </c>
      <c r="AE58" s="390">
        <v>36.89320388349515</v>
      </c>
      <c r="AF58" s="391">
        <v>0.21755169217381434</v>
      </c>
      <c r="AG58" s="391">
        <v>0.1975158582443879</v>
      </c>
      <c r="AH58" s="391">
        <v>0.20129130269654388</v>
      </c>
      <c r="AI58" s="391">
        <v>0.1509022698216419</v>
      </c>
      <c r="AJ58" s="391">
        <v>0.18307980923535927</v>
      </c>
      <c r="AK58" s="391">
        <v>0.21858506157701124</v>
      </c>
      <c r="AL58" s="389">
        <v>0.17133910371924022</v>
      </c>
      <c r="AM58" s="389">
        <v>0.19762194921115905</v>
      </c>
      <c r="AN58" s="235">
        <v>0.15840513078082138</v>
      </c>
      <c r="AO58" s="390">
        <v>0.16323024054982818</v>
      </c>
    </row>
    <row r="59" spans="1:41" s="174" customFormat="1" ht="12.75" customHeight="1">
      <c r="A59" s="517" t="s">
        <v>75</v>
      </c>
      <c r="B59" s="397">
        <v>40</v>
      </c>
      <c r="C59" s="397">
        <v>30</v>
      </c>
      <c r="D59" s="397">
        <v>30</v>
      </c>
      <c r="E59" s="397">
        <v>30</v>
      </c>
      <c r="F59" s="397">
        <v>30</v>
      </c>
      <c r="G59" s="397">
        <v>30</v>
      </c>
      <c r="H59" s="397">
        <v>30</v>
      </c>
      <c r="I59" s="397">
        <v>20</v>
      </c>
      <c r="J59" s="246">
        <v>20</v>
      </c>
      <c r="K59" s="246">
        <v>10</v>
      </c>
      <c r="L59" s="238">
        <v>133.33333333333331</v>
      </c>
      <c r="M59" s="246">
        <v>100</v>
      </c>
      <c r="N59" s="246">
        <v>100</v>
      </c>
      <c r="O59" s="246">
        <v>100</v>
      </c>
      <c r="P59" s="246">
        <v>100</v>
      </c>
      <c r="Q59" s="246">
        <v>100</v>
      </c>
      <c r="R59" s="246">
        <v>100</v>
      </c>
      <c r="S59" s="246">
        <v>66.66666666666666</v>
      </c>
      <c r="T59" s="246">
        <v>66.66666666666666</v>
      </c>
      <c r="U59" s="444">
        <v>33.33333333333333</v>
      </c>
      <c r="V59" s="399">
        <v>16.615653694796677</v>
      </c>
      <c r="W59" s="399">
        <v>14.395886889460154</v>
      </c>
      <c r="X59" s="399">
        <v>15.513126491646778</v>
      </c>
      <c r="Y59" s="399">
        <v>17.635532331809273</v>
      </c>
      <c r="Z59" s="399">
        <v>20.861372812920592</v>
      </c>
      <c r="AA59" s="399">
        <v>21.367521367521366</v>
      </c>
      <c r="AB59" s="399">
        <v>21.593447505584514</v>
      </c>
      <c r="AC59" s="399">
        <v>17.227235438884332</v>
      </c>
      <c r="AD59" s="235">
        <v>18.148820326678766</v>
      </c>
      <c r="AE59" s="390">
        <v>14.598540145985401</v>
      </c>
      <c r="AF59" s="391">
        <v>0.07377839995459791</v>
      </c>
      <c r="AG59" s="391">
        <v>0.05317734645041213</v>
      </c>
      <c r="AH59" s="391">
        <v>0.04937333839726548</v>
      </c>
      <c r="AI59" s="391">
        <v>0.05658835118311571</v>
      </c>
      <c r="AJ59" s="391">
        <v>0.07232782587075921</v>
      </c>
      <c r="AK59" s="391">
        <v>0.07997014447939436</v>
      </c>
      <c r="AL59" s="389">
        <v>0.08566955185962011</v>
      </c>
      <c r="AM59" s="389">
        <v>0.06916768222390567</v>
      </c>
      <c r="AN59" s="235">
        <v>0.0772707955028397</v>
      </c>
      <c r="AO59" s="390">
        <v>0.06013745704467354</v>
      </c>
    </row>
    <row r="60" spans="1:41" s="174" customFormat="1" ht="12.75" customHeight="1">
      <c r="A60" s="393"/>
      <c r="B60" s="397"/>
      <c r="C60" s="397"/>
      <c r="D60" s="397"/>
      <c r="E60" s="397"/>
      <c r="F60" s="397"/>
      <c r="G60" s="397"/>
      <c r="H60" s="397"/>
      <c r="I60" s="397"/>
      <c r="J60" s="246"/>
      <c r="K60" s="246"/>
      <c r="L60" s="238"/>
      <c r="M60" s="246"/>
      <c r="N60" s="246"/>
      <c r="O60" s="246"/>
      <c r="P60" s="246"/>
      <c r="Q60" s="246"/>
      <c r="R60" s="246"/>
      <c r="S60" s="246"/>
      <c r="T60" s="246"/>
      <c r="U60" s="444"/>
      <c r="V60" s="399"/>
      <c r="W60" s="399"/>
      <c r="X60" s="399"/>
      <c r="Y60" s="399"/>
      <c r="Z60" s="399"/>
      <c r="AA60" s="399"/>
      <c r="AB60" s="399"/>
      <c r="AC60" s="399"/>
      <c r="AD60" s="235"/>
      <c r="AE60" s="401"/>
      <c r="AF60" s="391"/>
      <c r="AG60" s="391"/>
      <c r="AH60" s="391"/>
      <c r="AI60" s="391"/>
      <c r="AJ60" s="391"/>
      <c r="AK60" s="391"/>
      <c r="AL60" s="389"/>
      <c r="AM60" s="389"/>
      <c r="AN60" s="235"/>
      <c r="AO60" s="390"/>
    </row>
    <row r="61" spans="1:41" s="174" customFormat="1" ht="12.75" customHeight="1">
      <c r="A61" s="394" t="s">
        <v>143</v>
      </c>
      <c r="B61" s="397">
        <v>2990</v>
      </c>
      <c r="C61" s="397">
        <v>2990</v>
      </c>
      <c r="D61" s="397">
        <v>3330</v>
      </c>
      <c r="E61" s="397">
        <v>3030</v>
      </c>
      <c r="F61" s="397">
        <v>2890</v>
      </c>
      <c r="G61" s="397">
        <v>2720</v>
      </c>
      <c r="H61" s="397">
        <v>2410</v>
      </c>
      <c r="I61" s="397">
        <v>2150</v>
      </c>
      <c r="J61" s="246">
        <v>2030</v>
      </c>
      <c r="K61" s="246">
        <v>1690</v>
      </c>
      <c r="L61" s="238">
        <v>89.7897897897898</v>
      </c>
      <c r="M61" s="246">
        <v>89.7897897897898</v>
      </c>
      <c r="N61" s="246">
        <v>100</v>
      </c>
      <c r="O61" s="246">
        <v>90.990990990991</v>
      </c>
      <c r="P61" s="246">
        <v>86.78678678678679</v>
      </c>
      <c r="Q61" s="246">
        <v>81.68168168168168</v>
      </c>
      <c r="R61" s="246">
        <v>72.37237237237237</v>
      </c>
      <c r="S61" s="246">
        <v>64.56456456456456</v>
      </c>
      <c r="T61" s="246">
        <v>60.96096096096096</v>
      </c>
      <c r="U61" s="444">
        <v>50.750750750750754</v>
      </c>
      <c r="V61" s="399">
        <v>31.395569420146284</v>
      </c>
      <c r="W61" s="399">
        <v>30.60688191102363</v>
      </c>
      <c r="X61" s="399">
        <v>33.65876902176667</v>
      </c>
      <c r="Y61" s="399">
        <v>30.45377947750275</v>
      </c>
      <c r="Z61" s="399">
        <v>28.637855852799426</v>
      </c>
      <c r="AA61" s="399">
        <v>26.67861574520888</v>
      </c>
      <c r="AB61" s="399">
        <v>23.148237566393046</v>
      </c>
      <c r="AC61" s="399">
        <v>20.23951982964129</v>
      </c>
      <c r="AD61" s="235">
        <v>18.749135825229295</v>
      </c>
      <c r="AE61" s="390">
        <v>15.144586415601882</v>
      </c>
      <c r="AF61" s="391">
        <v>5.663911011899132</v>
      </c>
      <c r="AG61" s="391">
        <v>5.670984160747521</v>
      </c>
      <c r="AH61" s="391">
        <v>6.3273832130649454</v>
      </c>
      <c r="AI61" s="391">
        <v>6.358853981095298</v>
      </c>
      <c r="AJ61" s="391">
        <v>6.527586284836019</v>
      </c>
      <c r="AK61" s="391">
        <v>7.258623447246361</v>
      </c>
      <c r="AL61" s="389">
        <v>7.119435171782222</v>
      </c>
      <c r="AM61" s="389">
        <v>7.074865781759494</v>
      </c>
      <c r="AN61" s="235">
        <v>7.858439902638797</v>
      </c>
      <c r="AO61" s="390">
        <v>7.255154639175259</v>
      </c>
    </row>
    <row r="62" spans="1:41" s="174" customFormat="1" ht="12.75" customHeight="1">
      <c r="A62" s="394" t="s">
        <v>80</v>
      </c>
      <c r="B62" s="397"/>
      <c r="C62" s="397"/>
      <c r="D62" s="397"/>
      <c r="E62" s="397"/>
      <c r="F62" s="397"/>
      <c r="G62" s="397"/>
      <c r="H62" s="397"/>
      <c r="I62" s="397"/>
      <c r="J62" s="246"/>
      <c r="K62" s="246"/>
      <c r="L62" s="238"/>
      <c r="M62" s="246"/>
      <c r="N62" s="246"/>
      <c r="O62" s="246"/>
      <c r="P62" s="246"/>
      <c r="Q62" s="246"/>
      <c r="R62" s="246"/>
      <c r="S62" s="246"/>
      <c r="T62" s="246"/>
      <c r="U62" s="444"/>
      <c r="V62" s="399"/>
      <c r="W62" s="399"/>
      <c r="X62" s="399"/>
      <c r="Y62" s="399"/>
      <c r="Z62" s="399"/>
      <c r="AA62" s="399"/>
      <c r="AB62" s="399"/>
      <c r="AC62" s="399"/>
      <c r="AD62" s="235"/>
      <c r="AE62" s="390"/>
      <c r="AF62" s="391"/>
      <c r="AG62" s="391"/>
      <c r="AH62" s="391"/>
      <c r="AI62" s="391"/>
      <c r="AJ62" s="391"/>
      <c r="AK62" s="391"/>
      <c r="AL62" s="389"/>
      <c r="AM62" s="389"/>
      <c r="AN62" s="235"/>
      <c r="AO62" s="390"/>
    </row>
    <row r="63" spans="1:41" s="174" customFormat="1" ht="12.75" customHeight="1">
      <c r="A63" s="395" t="s">
        <v>140</v>
      </c>
      <c r="B63" s="397">
        <v>760</v>
      </c>
      <c r="C63" s="397">
        <v>680</v>
      </c>
      <c r="D63" s="397">
        <v>730</v>
      </c>
      <c r="E63" s="397">
        <v>670</v>
      </c>
      <c r="F63" s="397">
        <v>660</v>
      </c>
      <c r="G63" s="397">
        <v>530</v>
      </c>
      <c r="H63" s="397">
        <v>450</v>
      </c>
      <c r="I63" s="397">
        <v>400</v>
      </c>
      <c r="J63" s="246">
        <v>380</v>
      </c>
      <c r="K63" s="246">
        <v>310</v>
      </c>
      <c r="L63" s="238">
        <v>104.10958904109589</v>
      </c>
      <c r="M63" s="246">
        <v>93.15068493150685</v>
      </c>
      <c r="N63" s="246">
        <v>100</v>
      </c>
      <c r="O63" s="246">
        <v>91.78082191780823</v>
      </c>
      <c r="P63" s="246">
        <v>90.41095890410958</v>
      </c>
      <c r="Q63" s="246">
        <v>72.6027397260274</v>
      </c>
      <c r="R63" s="246">
        <v>61.64383561643836</v>
      </c>
      <c r="S63" s="246">
        <v>54.794520547945204</v>
      </c>
      <c r="T63" s="246">
        <v>52.054794520547944</v>
      </c>
      <c r="U63" s="444">
        <v>42.465753424657535</v>
      </c>
      <c r="V63" s="399">
        <v>26.42661612971152</v>
      </c>
      <c r="W63" s="399">
        <v>23.922770672585703</v>
      </c>
      <c r="X63" s="399">
        <v>25.55426315603962</v>
      </c>
      <c r="Y63" s="399">
        <v>23.435835523045238</v>
      </c>
      <c r="Z63" s="399">
        <v>23.509174311926607</v>
      </c>
      <c r="AA63" s="399">
        <v>18.886930244270964</v>
      </c>
      <c r="AB63" s="399">
        <v>15.77535324628868</v>
      </c>
      <c r="AC63" s="399">
        <v>13.93838879282967</v>
      </c>
      <c r="AD63" s="235">
        <v>13.300665033251663</v>
      </c>
      <c r="AE63" s="390">
        <v>10.739406416194887</v>
      </c>
      <c r="AF63" s="391">
        <v>1.4320576606571953</v>
      </c>
      <c r="AG63" s="391">
        <v>1.299046606145782</v>
      </c>
      <c r="AH63" s="391">
        <v>1.3824534751234332</v>
      </c>
      <c r="AI63" s="391">
        <v>1.4000377255674554</v>
      </c>
      <c r="AJ63" s="391">
        <v>1.4962818977013312</v>
      </c>
      <c r="AK63" s="391">
        <v>1.4048088713546942</v>
      </c>
      <c r="AL63" s="389">
        <v>1.3145845026734808</v>
      </c>
      <c r="AM63" s="389">
        <v>1.3010111656401304</v>
      </c>
      <c r="AN63" s="235">
        <v>1.4681451145539544</v>
      </c>
      <c r="AO63" s="390">
        <v>1.3445017182130585</v>
      </c>
    </row>
    <row r="64" spans="1:41" s="174" customFormat="1" ht="12.75" customHeight="1">
      <c r="A64" s="395" t="s">
        <v>141</v>
      </c>
      <c r="B64" s="397">
        <v>2240</v>
      </c>
      <c r="C64" s="397">
        <v>2300</v>
      </c>
      <c r="D64" s="397">
        <v>2600</v>
      </c>
      <c r="E64" s="397">
        <v>2370</v>
      </c>
      <c r="F64" s="397">
        <v>2230</v>
      </c>
      <c r="G64" s="397">
        <v>2200</v>
      </c>
      <c r="H64" s="397">
        <v>1970</v>
      </c>
      <c r="I64" s="397">
        <v>1750</v>
      </c>
      <c r="J64" s="246">
        <v>1650</v>
      </c>
      <c r="K64" s="246">
        <v>1380</v>
      </c>
      <c r="L64" s="238">
        <v>86.15384615384616</v>
      </c>
      <c r="M64" s="246">
        <v>88.46153846153845</v>
      </c>
      <c r="N64" s="246">
        <v>100</v>
      </c>
      <c r="O64" s="246">
        <v>91.15384615384615</v>
      </c>
      <c r="P64" s="246">
        <v>85.76923076923076</v>
      </c>
      <c r="Q64" s="246">
        <v>84.61538461538461</v>
      </c>
      <c r="R64" s="246">
        <v>75.76923076923077</v>
      </c>
      <c r="S64" s="246">
        <v>67.3076923076923</v>
      </c>
      <c r="T64" s="246">
        <v>63.46153846153846</v>
      </c>
      <c r="U64" s="444">
        <v>53.07692307692308</v>
      </c>
      <c r="V64" s="399">
        <v>33.543197975659716</v>
      </c>
      <c r="W64" s="399">
        <v>33.37023334401491</v>
      </c>
      <c r="X64" s="399">
        <v>36.93109042780292</v>
      </c>
      <c r="Y64" s="399">
        <v>33.239825765798784</v>
      </c>
      <c r="Z64" s="399">
        <v>30.603072753170245</v>
      </c>
      <c r="AA64" s="399">
        <v>29.62912739846769</v>
      </c>
      <c r="AB64" s="399">
        <v>25.874727164495006</v>
      </c>
      <c r="AC64" s="399">
        <v>22.5350302095385</v>
      </c>
      <c r="AD64" s="235">
        <v>20.69699055246199</v>
      </c>
      <c r="AE64" s="390">
        <v>16.70308327263899</v>
      </c>
      <c r="AF64" s="391">
        <v>4.231853351241936</v>
      </c>
      <c r="AG64" s="391">
        <v>4.37193755460174</v>
      </c>
      <c r="AH64" s="391">
        <v>4.944929737941512</v>
      </c>
      <c r="AI64" s="391">
        <v>4.958816255527843</v>
      </c>
      <c r="AJ64" s="391">
        <v>5.031304387134687</v>
      </c>
      <c r="AK64" s="391">
        <v>5.8538145758916675</v>
      </c>
      <c r="AL64" s="389">
        <v>5.804850669108741</v>
      </c>
      <c r="AM64" s="389">
        <v>5.773854616119364</v>
      </c>
      <c r="AN64" s="235">
        <v>6.3902947880848435</v>
      </c>
      <c r="AO64" s="390">
        <v>5.910652920962199</v>
      </c>
    </row>
    <row r="65" spans="1:41" s="174" customFormat="1" ht="12.75" customHeight="1">
      <c r="A65" s="395" t="s">
        <v>79</v>
      </c>
      <c r="B65" s="397"/>
      <c r="C65" s="397"/>
      <c r="D65" s="397"/>
      <c r="E65" s="397"/>
      <c r="F65" s="397"/>
      <c r="G65" s="397"/>
      <c r="H65" s="397"/>
      <c r="I65" s="397"/>
      <c r="J65" s="246"/>
      <c r="K65" s="246"/>
      <c r="L65" s="238"/>
      <c r="M65" s="246"/>
      <c r="N65" s="246"/>
      <c r="O65" s="246"/>
      <c r="P65" s="246"/>
      <c r="Q65" s="246"/>
      <c r="R65" s="246"/>
      <c r="S65" s="246"/>
      <c r="T65" s="246"/>
      <c r="U65" s="444"/>
      <c r="V65" s="399"/>
      <c r="W65" s="399"/>
      <c r="X65" s="399"/>
      <c r="Y65" s="399"/>
      <c r="Z65" s="399"/>
      <c r="AA65" s="399"/>
      <c r="AB65" s="399"/>
      <c r="AC65" s="399"/>
      <c r="AD65" s="235"/>
      <c r="AE65" s="390"/>
      <c r="AF65" s="391"/>
      <c r="AG65" s="391"/>
      <c r="AH65" s="391"/>
      <c r="AI65" s="391"/>
      <c r="AJ65" s="391"/>
      <c r="AK65" s="391"/>
      <c r="AL65" s="389"/>
      <c r="AM65" s="389"/>
      <c r="AN65" s="235"/>
      <c r="AO65" s="390"/>
    </row>
    <row r="66" spans="1:41" s="174" customFormat="1" ht="12.75" customHeight="1">
      <c r="A66" s="517" t="s">
        <v>78</v>
      </c>
      <c r="B66" s="397">
        <v>710</v>
      </c>
      <c r="C66" s="397">
        <v>750</v>
      </c>
      <c r="D66" s="397">
        <v>780</v>
      </c>
      <c r="E66" s="397">
        <v>750</v>
      </c>
      <c r="F66" s="397">
        <v>650</v>
      </c>
      <c r="G66" s="397">
        <v>690</v>
      </c>
      <c r="H66" s="397">
        <v>630</v>
      </c>
      <c r="I66" s="397">
        <v>540</v>
      </c>
      <c r="J66" s="246">
        <v>500</v>
      </c>
      <c r="K66" s="246">
        <v>400</v>
      </c>
      <c r="L66" s="238">
        <v>91.02564102564102</v>
      </c>
      <c r="M66" s="246">
        <v>96.15384615384616</v>
      </c>
      <c r="N66" s="246">
        <v>100</v>
      </c>
      <c r="O66" s="246">
        <v>96.15384615384616</v>
      </c>
      <c r="P66" s="246">
        <v>83.33333333333334</v>
      </c>
      <c r="Q66" s="246">
        <v>88.46153846153845</v>
      </c>
      <c r="R66" s="246">
        <v>80.76923076923077</v>
      </c>
      <c r="S66" s="246">
        <v>69.23076923076923</v>
      </c>
      <c r="T66" s="246">
        <v>64.1025641025641</v>
      </c>
      <c r="U66" s="444">
        <v>51.28205128205128</v>
      </c>
      <c r="V66" s="399">
        <v>45.07078016885672</v>
      </c>
      <c r="W66" s="399">
        <v>45.3654952859067</v>
      </c>
      <c r="X66" s="399">
        <v>46.80337756332931</v>
      </c>
      <c r="Y66" s="399">
        <v>45.00837921953555</v>
      </c>
      <c r="Z66" s="399">
        <v>38.2427121825327</v>
      </c>
      <c r="AA66" s="399">
        <v>39.75270121915988</v>
      </c>
      <c r="AB66" s="399">
        <v>35.3962349227821</v>
      </c>
      <c r="AC66" s="399">
        <v>29.25633342413511</v>
      </c>
      <c r="AD66" s="235">
        <v>26.426174496644297</v>
      </c>
      <c r="AE66" s="400">
        <v>20.156438026474127</v>
      </c>
      <c r="AF66" s="391">
        <v>1.3450369837876694</v>
      </c>
      <c r="AG66" s="391">
        <v>1.414897253769894</v>
      </c>
      <c r="AH66" s="391">
        <v>1.4755032282567413</v>
      </c>
      <c r="AI66" s="391">
        <v>1.580282103409972</v>
      </c>
      <c r="AJ66" s="391">
        <v>1.4781999412336415</v>
      </c>
      <c r="AK66" s="391">
        <v>1.83931332302607</v>
      </c>
      <c r="AL66" s="389">
        <v>1.8640512835662166</v>
      </c>
      <c r="AM66" s="389">
        <v>1.7687164454398736</v>
      </c>
      <c r="AN66" s="235">
        <v>1.9472240466715605</v>
      </c>
      <c r="AO66" s="390">
        <v>1.7268041237113403</v>
      </c>
    </row>
    <row r="67" spans="1:41" s="174" customFormat="1" ht="12.75" customHeight="1">
      <c r="A67" s="517" t="s">
        <v>77</v>
      </c>
      <c r="B67" s="397">
        <v>210</v>
      </c>
      <c r="C67" s="397">
        <v>230</v>
      </c>
      <c r="D67" s="397">
        <v>240</v>
      </c>
      <c r="E67" s="397">
        <v>210</v>
      </c>
      <c r="F67" s="397">
        <v>240</v>
      </c>
      <c r="G67" s="397">
        <v>220</v>
      </c>
      <c r="H67" s="397">
        <v>160</v>
      </c>
      <c r="I67" s="397">
        <v>190</v>
      </c>
      <c r="J67" s="246">
        <v>170</v>
      </c>
      <c r="K67" s="246">
        <v>170</v>
      </c>
      <c r="L67" s="238">
        <v>87.5</v>
      </c>
      <c r="M67" s="246">
        <v>95.83333333333334</v>
      </c>
      <c r="N67" s="246">
        <v>100</v>
      </c>
      <c r="O67" s="246">
        <v>87.5</v>
      </c>
      <c r="P67" s="246">
        <v>100</v>
      </c>
      <c r="Q67" s="246">
        <v>91.66666666666666</v>
      </c>
      <c r="R67" s="246">
        <v>66.66666666666666</v>
      </c>
      <c r="S67" s="246">
        <v>79.16666666666666</v>
      </c>
      <c r="T67" s="246">
        <v>70.83333333333334</v>
      </c>
      <c r="U67" s="444">
        <v>70.83333333333334</v>
      </c>
      <c r="V67" s="399">
        <v>46.760948905109494</v>
      </c>
      <c r="W67" s="399">
        <v>49.2676431424767</v>
      </c>
      <c r="X67" s="399">
        <v>50.70118662351672</v>
      </c>
      <c r="Y67" s="399">
        <v>45.13116940862606</v>
      </c>
      <c r="Z67" s="399">
        <v>53.53126405757985</v>
      </c>
      <c r="AA67" s="399">
        <v>48.611111111111114</v>
      </c>
      <c r="AB67" s="399">
        <v>35.24804177545692</v>
      </c>
      <c r="AC67" s="399">
        <v>39.43184227263091</v>
      </c>
      <c r="AD67" s="235">
        <v>35.876288659793815</v>
      </c>
      <c r="AE67" s="390">
        <v>32.13242453748783</v>
      </c>
      <c r="AF67" s="391">
        <v>0.39348479975785555</v>
      </c>
      <c r="AG67" s="391">
        <v>0.4273179625479546</v>
      </c>
      <c r="AH67" s="391">
        <v>0.4500569692366122</v>
      </c>
      <c r="AI67" s="391">
        <v>0.42965229601995264</v>
      </c>
      <c r="AJ67" s="391">
        <v>0.5447189385891554</v>
      </c>
      <c r="AK67" s="391">
        <v>0.5837820546995789</v>
      </c>
      <c r="AL67" s="389">
        <v>0.48152196390062335</v>
      </c>
      <c r="AM67" s="389">
        <v>0.612628042554593</v>
      </c>
      <c r="AN67" s="235">
        <v>0.6722559208747054</v>
      </c>
      <c r="AO67" s="390">
        <v>0.7087628865979382</v>
      </c>
    </row>
    <row r="68" spans="1:41" s="174" customFormat="1" ht="12.75" customHeight="1">
      <c r="A68" s="517" t="s">
        <v>76</v>
      </c>
      <c r="B68" s="397">
        <v>550</v>
      </c>
      <c r="C68" s="397">
        <v>580</v>
      </c>
      <c r="D68" s="397">
        <v>660</v>
      </c>
      <c r="E68" s="397">
        <v>550</v>
      </c>
      <c r="F68" s="397">
        <v>490</v>
      </c>
      <c r="G68" s="397">
        <v>510</v>
      </c>
      <c r="H68" s="397">
        <v>430</v>
      </c>
      <c r="I68" s="397">
        <v>370</v>
      </c>
      <c r="J68" s="246">
        <v>330</v>
      </c>
      <c r="K68" s="246">
        <v>290</v>
      </c>
      <c r="L68" s="238">
        <v>83.33333333333334</v>
      </c>
      <c r="M68" s="246">
        <v>87.87878787878788</v>
      </c>
      <c r="N68" s="246">
        <v>100</v>
      </c>
      <c r="O68" s="246">
        <v>83.33333333333334</v>
      </c>
      <c r="P68" s="246">
        <v>74.24242424242425</v>
      </c>
      <c r="Q68" s="246">
        <v>77.27272727272727</v>
      </c>
      <c r="R68" s="246">
        <v>65.15151515151516</v>
      </c>
      <c r="S68" s="246">
        <v>56.060606060606055</v>
      </c>
      <c r="T68" s="246">
        <v>50</v>
      </c>
      <c r="U68" s="444">
        <v>43.93939393939394</v>
      </c>
      <c r="V68" s="399">
        <v>38.48870056497175</v>
      </c>
      <c r="W68" s="399">
        <v>40.88901552927768</v>
      </c>
      <c r="X68" s="399">
        <v>47.271164589600346</v>
      </c>
      <c r="Y68" s="399">
        <v>39.79339444201949</v>
      </c>
      <c r="Z68" s="399">
        <v>36.402569593147746</v>
      </c>
      <c r="AA68" s="399">
        <v>37.50277387380723</v>
      </c>
      <c r="AB68" s="399">
        <v>32.238850420668605</v>
      </c>
      <c r="AC68" s="399">
        <v>27.518863737239236</v>
      </c>
      <c r="AD68" s="235">
        <v>24.689532820816087</v>
      </c>
      <c r="AE68" s="390">
        <v>21.245095862017912</v>
      </c>
      <c r="AF68" s="391">
        <v>1.0385728608993399</v>
      </c>
      <c r="AG68" s="391">
        <v>1.0958331750674213</v>
      </c>
      <c r="AH68" s="391">
        <v>1.2571211545765286</v>
      </c>
      <c r="AI68" s="391">
        <v>1.1506298073900194</v>
      </c>
      <c r="AJ68" s="391">
        <v>1.1143005673213842</v>
      </c>
      <c r="AK68" s="391">
        <v>1.3541611131844111</v>
      </c>
      <c r="AL68" s="389">
        <v>1.2820891554163836</v>
      </c>
      <c r="AM68" s="389">
        <v>1.225256085109186</v>
      </c>
      <c r="AN68" s="235">
        <v>1.290422284897423</v>
      </c>
      <c r="AO68" s="390">
        <v>1.2328178694158076</v>
      </c>
    </row>
    <row r="69" spans="1:41" ht="12.75" customHeight="1">
      <c r="A69" s="517" t="s">
        <v>75</v>
      </c>
      <c r="B69" s="397">
        <v>380</v>
      </c>
      <c r="C69" s="397">
        <v>370</v>
      </c>
      <c r="D69" s="397">
        <v>450</v>
      </c>
      <c r="E69" s="397">
        <v>400</v>
      </c>
      <c r="F69" s="397">
        <v>360</v>
      </c>
      <c r="G69" s="397">
        <v>330</v>
      </c>
      <c r="H69" s="397">
        <v>320</v>
      </c>
      <c r="I69" s="397">
        <v>300</v>
      </c>
      <c r="J69" s="246">
        <v>250</v>
      </c>
      <c r="K69" s="246">
        <v>180</v>
      </c>
      <c r="L69" s="238">
        <v>84.44444444444444</v>
      </c>
      <c r="M69" s="246">
        <v>82.22222222222221</v>
      </c>
      <c r="N69" s="246">
        <v>100</v>
      </c>
      <c r="O69" s="246">
        <v>88.88888888888889</v>
      </c>
      <c r="P69" s="246">
        <v>80</v>
      </c>
      <c r="Q69" s="246">
        <v>73.33333333333333</v>
      </c>
      <c r="R69" s="246">
        <v>71.11111111111111</v>
      </c>
      <c r="S69" s="246">
        <v>66.66666666666666</v>
      </c>
      <c r="T69" s="246">
        <v>55.55555555555556</v>
      </c>
      <c r="U69" s="444">
        <v>40</v>
      </c>
      <c r="V69" s="399">
        <v>20.847048496818083</v>
      </c>
      <c r="W69" s="399">
        <v>19.391170376666842</v>
      </c>
      <c r="X69" s="399">
        <v>23.543600230716795</v>
      </c>
      <c r="Y69" s="399">
        <v>20.789694176790952</v>
      </c>
      <c r="Z69" s="399">
        <v>18.673167695419885</v>
      </c>
      <c r="AA69" s="399">
        <v>17.3085919226571</v>
      </c>
      <c r="AB69" s="399">
        <v>16.26819126819127</v>
      </c>
      <c r="AC69" s="399">
        <v>15.473285217301001</v>
      </c>
      <c r="AD69" s="235">
        <v>12.84796573875803</v>
      </c>
      <c r="AE69" s="390">
        <v>9.47390706044247</v>
      </c>
      <c r="AF69" s="391">
        <v>0.7207582149410718</v>
      </c>
      <c r="AG69" s="391">
        <v>0.6932046948000152</v>
      </c>
      <c r="AH69" s="391">
        <v>0.854538549183441</v>
      </c>
      <c r="AI69" s="391">
        <v>0.8320583488776644</v>
      </c>
      <c r="AJ69" s="391">
        <v>0.8159482856045024</v>
      </c>
      <c r="AK69" s="391">
        <v>0.8903342752039238</v>
      </c>
      <c r="AL69" s="389">
        <v>0.9305485805441494</v>
      </c>
      <c r="AM69" s="389">
        <v>0.9815223477487567</v>
      </c>
      <c r="AN69" s="235">
        <v>0.9504307846849284</v>
      </c>
      <c r="AO69" s="390">
        <v>0.7689003436426116</v>
      </c>
    </row>
    <row r="70" spans="1:41" ht="12.75" customHeight="1">
      <c r="A70" s="393"/>
      <c r="B70" s="397"/>
      <c r="C70" s="397"/>
      <c r="D70" s="397"/>
      <c r="E70" s="397"/>
      <c r="F70" s="397"/>
      <c r="G70" s="397"/>
      <c r="H70" s="397"/>
      <c r="I70" s="397"/>
      <c r="J70" s="246"/>
      <c r="K70" s="246"/>
      <c r="L70" s="238"/>
      <c r="M70" s="246"/>
      <c r="N70" s="246"/>
      <c r="O70" s="246"/>
      <c r="P70" s="246"/>
      <c r="Q70" s="246"/>
      <c r="R70" s="246"/>
      <c r="S70" s="246"/>
      <c r="T70" s="246"/>
      <c r="U70" s="444"/>
      <c r="V70" s="399"/>
      <c r="W70" s="399"/>
      <c r="X70" s="399"/>
      <c r="Y70" s="399"/>
      <c r="Z70" s="399"/>
      <c r="AA70" s="399"/>
      <c r="AB70" s="399"/>
      <c r="AC70" s="399"/>
      <c r="AD70" s="246"/>
      <c r="AE70" s="390"/>
      <c r="AF70" s="391"/>
      <c r="AG70" s="391"/>
      <c r="AH70" s="391"/>
      <c r="AI70" s="391"/>
      <c r="AJ70" s="391"/>
      <c r="AK70" s="391"/>
      <c r="AL70" s="389"/>
      <c r="AM70" s="389"/>
      <c r="AN70" s="235"/>
      <c r="AO70" s="390"/>
    </row>
    <row r="71" spans="1:41" ht="12.75" customHeight="1">
      <c r="A71" s="392" t="s">
        <v>151</v>
      </c>
      <c r="B71" s="467">
        <v>30</v>
      </c>
      <c r="C71" s="468">
        <v>20</v>
      </c>
      <c r="D71" s="468">
        <v>10</v>
      </c>
      <c r="E71" s="468">
        <v>20</v>
      </c>
      <c r="F71" s="468">
        <v>40</v>
      </c>
      <c r="G71" s="468">
        <v>20</v>
      </c>
      <c r="H71" s="468">
        <v>50</v>
      </c>
      <c r="I71" s="468">
        <v>10</v>
      </c>
      <c r="J71" s="383">
        <v>20</v>
      </c>
      <c r="K71" s="407">
        <v>20</v>
      </c>
      <c r="L71" s="241">
        <v>300</v>
      </c>
      <c r="M71" s="383">
        <v>200</v>
      </c>
      <c r="N71" s="383">
        <v>100</v>
      </c>
      <c r="O71" s="383">
        <v>200</v>
      </c>
      <c r="P71" s="383">
        <v>400</v>
      </c>
      <c r="Q71" s="383">
        <v>200</v>
      </c>
      <c r="R71" s="383">
        <v>500</v>
      </c>
      <c r="S71" s="383">
        <v>100</v>
      </c>
      <c r="T71" s="383">
        <v>200</v>
      </c>
      <c r="U71" s="407">
        <v>200</v>
      </c>
      <c r="V71" s="482"/>
      <c r="W71" s="483"/>
      <c r="X71" s="483"/>
      <c r="Y71" s="483"/>
      <c r="Z71" s="483"/>
      <c r="AA71" s="483"/>
      <c r="AB71" s="483"/>
      <c r="AC71" s="483"/>
      <c r="AD71" s="383"/>
      <c r="AE71" s="484"/>
      <c r="AF71" s="473">
        <v>0.05107735381472163</v>
      </c>
      <c r="AG71" s="450">
        <v>0.04558058267178182</v>
      </c>
      <c r="AH71" s="450">
        <v>0.01519179642992784</v>
      </c>
      <c r="AI71" s="450">
        <v>0.037725567455410475</v>
      </c>
      <c r="AJ71" s="450">
        <v>0.07910855954614289</v>
      </c>
      <c r="AK71" s="450">
        <v>0.047982086687636614</v>
      </c>
      <c r="AL71" s="485">
        <v>0.13293551150630706</v>
      </c>
      <c r="AM71" s="485">
        <v>0.03623069068871249</v>
      </c>
      <c r="AN71" s="242">
        <v>0.06568017617741374</v>
      </c>
      <c r="AO71" s="484">
        <v>0.07302405498281787</v>
      </c>
    </row>
    <row r="72" spans="1:40" ht="12.75" customHeight="1">
      <c r="A72" s="410"/>
      <c r="AD72" s="174"/>
      <c r="AN72" s="399"/>
    </row>
    <row r="73" spans="1:40" ht="12.75" customHeight="1">
      <c r="A73" s="350" t="s">
        <v>54</v>
      </c>
      <c r="B73" s="565" t="s">
        <v>121</v>
      </c>
      <c r="C73" s="565"/>
      <c r="D73" s="565"/>
      <c r="E73" s="565"/>
      <c r="F73" s="565"/>
      <c r="G73" s="565"/>
      <c r="H73" s="565"/>
      <c r="I73" s="565"/>
      <c r="J73" s="565"/>
      <c r="K73" s="565"/>
      <c r="AD73" s="174"/>
      <c r="AN73" s="399"/>
    </row>
    <row r="74" spans="1:40" ht="25.5" customHeight="1">
      <c r="A74" s="456" t="s">
        <v>55</v>
      </c>
      <c r="B74" s="564" t="s">
        <v>194</v>
      </c>
      <c r="C74" s="564"/>
      <c r="D74" s="564"/>
      <c r="E74" s="564"/>
      <c r="F74" s="564"/>
      <c r="G74" s="564"/>
      <c r="H74" s="564"/>
      <c r="I74" s="564"/>
      <c r="J74" s="564"/>
      <c r="K74" s="564"/>
      <c r="L74" s="216"/>
      <c r="M74" s="216"/>
      <c r="N74" s="216"/>
      <c r="O74" s="216"/>
      <c r="P74" s="216"/>
      <c r="Q74" s="216"/>
      <c r="R74" s="216"/>
      <c r="S74" s="216"/>
      <c r="T74" s="452"/>
      <c r="U74" s="216"/>
      <c r="AD74" s="174"/>
      <c r="AN74" s="399"/>
    </row>
    <row r="75" spans="1:40" ht="12.75" customHeight="1">
      <c r="A75" s="216" t="s">
        <v>56</v>
      </c>
      <c r="B75" s="563" t="s">
        <v>70</v>
      </c>
      <c r="C75" s="563"/>
      <c r="D75" s="563"/>
      <c r="E75" s="563"/>
      <c r="F75" s="563"/>
      <c r="G75" s="563"/>
      <c r="H75" s="563"/>
      <c r="I75" s="563"/>
      <c r="J75" s="563"/>
      <c r="K75" s="563"/>
      <c r="L75" s="216"/>
      <c r="M75" s="216"/>
      <c r="N75" s="216"/>
      <c r="O75" s="216"/>
      <c r="P75" s="216"/>
      <c r="Q75" s="216"/>
      <c r="R75" s="216"/>
      <c r="S75" s="216"/>
      <c r="T75" s="216"/>
      <c r="U75" s="216"/>
      <c r="AD75" s="174"/>
      <c r="AN75" s="399"/>
    </row>
    <row r="76" spans="1:40" ht="12.75" customHeight="1">
      <c r="A76" s="351" t="s">
        <v>71</v>
      </c>
      <c r="B76" s="563" t="s">
        <v>73</v>
      </c>
      <c r="C76" s="563"/>
      <c r="D76" s="563"/>
      <c r="E76" s="563"/>
      <c r="F76" s="563"/>
      <c r="G76" s="563"/>
      <c r="H76" s="563"/>
      <c r="I76" s="563"/>
      <c r="J76" s="563"/>
      <c r="K76" s="563"/>
      <c r="L76" s="216"/>
      <c r="M76" s="216"/>
      <c r="N76" s="216"/>
      <c r="O76" s="216"/>
      <c r="P76" s="216"/>
      <c r="Q76" s="216"/>
      <c r="R76" s="216"/>
      <c r="S76" s="216"/>
      <c r="T76" s="216"/>
      <c r="U76" s="216"/>
      <c r="AD76" s="174"/>
      <c r="AN76" s="399"/>
    </row>
    <row r="77" spans="1:40" ht="12.75" customHeight="1">
      <c r="A77" s="368" t="s">
        <v>83</v>
      </c>
      <c r="B77" s="562" t="s">
        <v>72</v>
      </c>
      <c r="C77" s="562"/>
      <c r="D77" s="562"/>
      <c r="E77" s="562"/>
      <c r="F77" s="562"/>
      <c r="G77" s="562"/>
      <c r="H77" s="562"/>
      <c r="I77" s="562"/>
      <c r="J77" s="562"/>
      <c r="K77" s="562"/>
      <c r="L77" s="411"/>
      <c r="M77" s="411"/>
      <c r="N77" s="411"/>
      <c r="O77" s="411"/>
      <c r="P77" s="411"/>
      <c r="Q77" s="411"/>
      <c r="R77" s="411"/>
      <c r="S77" s="411"/>
      <c r="T77" s="411"/>
      <c r="U77" s="411"/>
      <c r="AD77" s="174"/>
      <c r="AN77" s="399"/>
    </row>
    <row r="78" spans="1:40" ht="12.75" customHeight="1">
      <c r="A78" s="368" t="s">
        <v>146</v>
      </c>
      <c r="B78" s="548" t="s">
        <v>152</v>
      </c>
      <c r="C78" s="548"/>
      <c r="D78" s="548"/>
      <c r="E78" s="548"/>
      <c r="F78" s="548"/>
      <c r="G78" s="548"/>
      <c r="H78" s="548"/>
      <c r="I78" s="548"/>
      <c r="J78" s="548"/>
      <c r="K78" s="548"/>
      <c r="L78" s="174"/>
      <c r="M78" s="174"/>
      <c r="N78" s="174"/>
      <c r="O78" s="174"/>
      <c r="P78" s="174"/>
      <c r="Q78" s="174"/>
      <c r="R78" s="174"/>
      <c r="S78" s="174"/>
      <c r="T78" s="174"/>
      <c r="U78" s="174"/>
      <c r="AD78" s="174"/>
      <c r="AN78" s="399"/>
    </row>
    <row r="79" spans="1:40" ht="12.75" customHeight="1">
      <c r="A79" s="77" t="s">
        <v>212</v>
      </c>
      <c r="B79" s="174"/>
      <c r="C79" s="174"/>
      <c r="D79" s="174"/>
      <c r="E79" s="174"/>
      <c r="F79" s="174"/>
      <c r="G79" s="174"/>
      <c r="H79" s="174"/>
      <c r="I79" s="174"/>
      <c r="J79" s="174"/>
      <c r="K79" s="174"/>
      <c r="L79" s="174"/>
      <c r="M79" s="174"/>
      <c r="N79" s="174"/>
      <c r="O79" s="174"/>
      <c r="P79" s="174"/>
      <c r="Q79" s="174"/>
      <c r="R79" s="174"/>
      <c r="S79" s="174"/>
      <c r="T79" s="174"/>
      <c r="U79" s="174"/>
      <c r="AD79" s="174"/>
      <c r="AN79" s="399"/>
    </row>
    <row r="80" spans="3:40" ht="12.75" customHeight="1">
      <c r="C80" s="71"/>
      <c r="D80" s="174"/>
      <c r="E80" s="174"/>
      <c r="F80" s="174"/>
      <c r="G80" s="174"/>
      <c r="H80" s="174"/>
      <c r="I80" s="174"/>
      <c r="J80" s="174"/>
      <c r="K80" s="174"/>
      <c r="L80" s="174"/>
      <c r="M80" s="174"/>
      <c r="N80" s="174"/>
      <c r="O80" s="174"/>
      <c r="P80" s="174"/>
      <c r="Q80" s="174"/>
      <c r="R80" s="174"/>
      <c r="S80" s="174"/>
      <c r="T80" s="174"/>
      <c r="U80" s="174"/>
      <c r="AD80" s="174"/>
      <c r="AN80" s="399"/>
    </row>
    <row r="81" spans="2:40" ht="12.75" customHeight="1">
      <c r="B81" s="174"/>
      <c r="C81" s="174"/>
      <c r="D81" s="174"/>
      <c r="E81" s="174"/>
      <c r="F81" s="174"/>
      <c r="G81" s="174"/>
      <c r="H81" s="174"/>
      <c r="I81" s="174"/>
      <c r="J81" s="174"/>
      <c r="K81" s="174"/>
      <c r="L81" s="174"/>
      <c r="M81" s="174"/>
      <c r="N81" s="174"/>
      <c r="O81" s="174"/>
      <c r="P81" s="174"/>
      <c r="Q81" s="174"/>
      <c r="R81" s="174"/>
      <c r="S81" s="174"/>
      <c r="T81" s="174"/>
      <c r="U81" s="174"/>
      <c r="AD81" s="174"/>
      <c r="AN81" s="399"/>
    </row>
    <row r="82" spans="2:40" ht="12.75" customHeight="1">
      <c r="B82" s="174"/>
      <c r="C82" s="174"/>
      <c r="D82" s="174"/>
      <c r="E82" s="174"/>
      <c r="F82" s="174"/>
      <c r="G82" s="174"/>
      <c r="H82" s="174"/>
      <c r="I82" s="174"/>
      <c r="J82" s="174"/>
      <c r="K82" s="174"/>
      <c r="L82" s="174"/>
      <c r="M82" s="174"/>
      <c r="N82" s="174"/>
      <c r="O82" s="174"/>
      <c r="P82" s="174"/>
      <c r="Q82" s="174"/>
      <c r="R82" s="174"/>
      <c r="S82" s="174"/>
      <c r="T82" s="174"/>
      <c r="U82" s="174"/>
      <c r="AD82" s="174"/>
      <c r="AN82" s="399"/>
    </row>
    <row r="83" spans="2:40" ht="12.75" customHeight="1">
      <c r="B83" s="174"/>
      <c r="C83" s="174"/>
      <c r="D83" s="174"/>
      <c r="E83" s="174"/>
      <c r="F83" s="174"/>
      <c r="G83" s="174"/>
      <c r="H83" s="174"/>
      <c r="I83" s="174"/>
      <c r="J83" s="174"/>
      <c r="K83" s="174"/>
      <c r="L83" s="174"/>
      <c r="M83" s="174"/>
      <c r="N83" s="174"/>
      <c r="O83" s="174"/>
      <c r="P83" s="174"/>
      <c r="Q83" s="174"/>
      <c r="R83" s="174"/>
      <c r="S83" s="174"/>
      <c r="T83" s="174"/>
      <c r="U83" s="174"/>
      <c r="AD83" s="174"/>
      <c r="AN83" s="399"/>
    </row>
    <row r="84" spans="2:40" ht="12.75" customHeight="1">
      <c r="B84" s="174"/>
      <c r="C84" s="174"/>
      <c r="D84" s="174"/>
      <c r="E84" s="174"/>
      <c r="F84" s="174"/>
      <c r="G84" s="174"/>
      <c r="H84" s="174"/>
      <c r="I84" s="174"/>
      <c r="J84" s="174"/>
      <c r="K84" s="174"/>
      <c r="L84" s="174"/>
      <c r="M84" s="174"/>
      <c r="N84" s="174"/>
      <c r="O84" s="174"/>
      <c r="P84" s="174"/>
      <c r="Q84" s="174"/>
      <c r="R84" s="174"/>
      <c r="S84" s="174"/>
      <c r="T84" s="174"/>
      <c r="U84" s="174"/>
      <c r="AD84" s="174"/>
      <c r="AN84" s="399"/>
    </row>
    <row r="85" spans="2:40" ht="12.75" customHeight="1">
      <c r="B85" s="174"/>
      <c r="C85" s="174"/>
      <c r="D85" s="174"/>
      <c r="E85" s="174"/>
      <c r="F85" s="174"/>
      <c r="G85" s="174"/>
      <c r="H85" s="174"/>
      <c r="I85" s="174"/>
      <c r="J85" s="174"/>
      <c r="K85" s="174"/>
      <c r="L85" s="174"/>
      <c r="M85" s="174"/>
      <c r="N85" s="174"/>
      <c r="O85" s="174"/>
      <c r="P85" s="174"/>
      <c r="Q85" s="174"/>
      <c r="R85" s="174"/>
      <c r="S85" s="174"/>
      <c r="T85" s="174"/>
      <c r="U85" s="174"/>
      <c r="AD85" s="174"/>
      <c r="AN85" s="399"/>
    </row>
    <row r="86" spans="2:40" ht="12.75" customHeight="1">
      <c r="B86" s="174"/>
      <c r="C86" s="174"/>
      <c r="D86" s="174"/>
      <c r="E86" s="174"/>
      <c r="F86" s="174"/>
      <c r="G86" s="174"/>
      <c r="H86" s="174"/>
      <c r="I86" s="174"/>
      <c r="J86" s="174"/>
      <c r="K86" s="174"/>
      <c r="L86" s="174"/>
      <c r="M86" s="174"/>
      <c r="N86" s="174"/>
      <c r="O86" s="174"/>
      <c r="P86" s="174"/>
      <c r="Q86" s="174"/>
      <c r="R86" s="174"/>
      <c r="S86" s="174"/>
      <c r="T86" s="174"/>
      <c r="U86" s="174"/>
      <c r="AD86" s="174"/>
      <c r="AN86" s="399"/>
    </row>
    <row r="87" spans="2:40" ht="12.75" customHeight="1">
      <c r="B87" s="174"/>
      <c r="C87" s="174"/>
      <c r="D87" s="174"/>
      <c r="E87" s="174"/>
      <c r="F87" s="174"/>
      <c r="G87" s="174"/>
      <c r="H87" s="174"/>
      <c r="I87" s="174"/>
      <c r="J87" s="174"/>
      <c r="K87" s="174"/>
      <c r="L87" s="174"/>
      <c r="M87" s="174"/>
      <c r="N87" s="174"/>
      <c r="O87" s="174"/>
      <c r="P87" s="174"/>
      <c r="Q87" s="174"/>
      <c r="R87" s="174"/>
      <c r="S87" s="174"/>
      <c r="T87" s="174"/>
      <c r="U87" s="174"/>
      <c r="AD87" s="174"/>
      <c r="AN87" s="399"/>
    </row>
    <row r="88" spans="2:40" ht="12.75" customHeight="1">
      <c r="B88" s="174"/>
      <c r="C88" s="174"/>
      <c r="D88" s="174"/>
      <c r="E88" s="174"/>
      <c r="F88" s="174"/>
      <c r="G88" s="174"/>
      <c r="H88" s="174"/>
      <c r="I88" s="174"/>
      <c r="J88" s="174"/>
      <c r="K88" s="174"/>
      <c r="L88" s="174"/>
      <c r="M88" s="174"/>
      <c r="N88" s="174"/>
      <c r="O88" s="174"/>
      <c r="P88" s="174"/>
      <c r="Q88" s="174"/>
      <c r="R88" s="174"/>
      <c r="S88" s="174"/>
      <c r="T88" s="174"/>
      <c r="U88" s="174"/>
      <c r="AD88" s="174"/>
      <c r="AN88" s="399"/>
    </row>
    <row r="89" spans="2:40" ht="12.75" customHeight="1">
      <c r="B89" s="174"/>
      <c r="C89" s="174"/>
      <c r="D89" s="174"/>
      <c r="E89" s="174"/>
      <c r="F89" s="174"/>
      <c r="G89" s="174"/>
      <c r="H89" s="174"/>
      <c r="I89" s="174"/>
      <c r="J89" s="174"/>
      <c r="K89" s="174"/>
      <c r="L89" s="174"/>
      <c r="M89" s="174"/>
      <c r="N89" s="174"/>
      <c r="O89" s="174"/>
      <c r="P89" s="174"/>
      <c r="Q89" s="174"/>
      <c r="R89" s="174"/>
      <c r="S89" s="174"/>
      <c r="T89" s="174"/>
      <c r="U89" s="174"/>
      <c r="AD89" s="174"/>
      <c r="AN89" s="399"/>
    </row>
    <row r="90" spans="2:40" ht="12.75" customHeight="1">
      <c r="B90" s="174"/>
      <c r="C90" s="174"/>
      <c r="D90" s="174"/>
      <c r="E90" s="174"/>
      <c r="F90" s="174"/>
      <c r="G90" s="174"/>
      <c r="H90" s="174"/>
      <c r="I90" s="174"/>
      <c r="J90" s="174"/>
      <c r="K90" s="174"/>
      <c r="L90" s="174"/>
      <c r="M90" s="174"/>
      <c r="N90" s="174"/>
      <c r="O90" s="174"/>
      <c r="P90" s="174"/>
      <c r="Q90" s="174"/>
      <c r="R90" s="174"/>
      <c r="S90" s="174"/>
      <c r="T90" s="174"/>
      <c r="U90" s="174"/>
      <c r="AD90" s="174"/>
      <c r="AN90" s="399"/>
    </row>
    <row r="91" spans="2:40" ht="12.75" customHeight="1">
      <c r="B91" s="174"/>
      <c r="C91" s="174"/>
      <c r="D91" s="174"/>
      <c r="E91" s="174"/>
      <c r="F91" s="174"/>
      <c r="G91" s="174"/>
      <c r="H91" s="174"/>
      <c r="I91" s="174"/>
      <c r="J91" s="174"/>
      <c r="K91" s="174"/>
      <c r="L91" s="174"/>
      <c r="M91" s="174"/>
      <c r="N91" s="174"/>
      <c r="O91" s="174"/>
      <c r="P91" s="174"/>
      <c r="Q91" s="174"/>
      <c r="R91" s="174"/>
      <c r="S91" s="174"/>
      <c r="T91" s="174"/>
      <c r="U91" s="174"/>
      <c r="AD91" s="174"/>
      <c r="AN91" s="399"/>
    </row>
    <row r="92" spans="2:40" ht="12.75" customHeight="1">
      <c r="B92" s="174"/>
      <c r="C92" s="174"/>
      <c r="D92" s="174"/>
      <c r="E92" s="174"/>
      <c r="F92" s="174"/>
      <c r="G92" s="174"/>
      <c r="H92" s="174"/>
      <c r="I92" s="174"/>
      <c r="J92" s="174"/>
      <c r="K92" s="174"/>
      <c r="L92" s="174"/>
      <c r="M92" s="174"/>
      <c r="N92" s="174"/>
      <c r="O92" s="174"/>
      <c r="P92" s="174"/>
      <c r="Q92" s="174"/>
      <c r="R92" s="174"/>
      <c r="S92" s="174"/>
      <c r="T92" s="174"/>
      <c r="U92" s="174"/>
      <c r="AD92" s="174"/>
      <c r="AN92" s="399"/>
    </row>
    <row r="93" spans="2:40" ht="12.75" customHeight="1">
      <c r="B93" s="174"/>
      <c r="C93" s="174"/>
      <c r="D93" s="174"/>
      <c r="E93" s="174"/>
      <c r="F93" s="174"/>
      <c r="G93" s="174"/>
      <c r="H93" s="174"/>
      <c r="I93" s="174"/>
      <c r="J93" s="174"/>
      <c r="K93" s="174"/>
      <c r="L93" s="174"/>
      <c r="M93" s="174"/>
      <c r="N93" s="174"/>
      <c r="O93" s="174"/>
      <c r="P93" s="174"/>
      <c r="Q93" s="174"/>
      <c r="R93" s="174"/>
      <c r="S93" s="174"/>
      <c r="T93" s="174"/>
      <c r="U93" s="174"/>
      <c r="AD93" s="174"/>
      <c r="AN93" s="399"/>
    </row>
    <row r="94" spans="2:40" ht="12.75" customHeight="1">
      <c r="B94" s="174"/>
      <c r="C94" s="174"/>
      <c r="D94" s="174"/>
      <c r="E94" s="174"/>
      <c r="F94" s="174"/>
      <c r="G94" s="174"/>
      <c r="H94" s="174"/>
      <c r="I94" s="174"/>
      <c r="J94" s="174"/>
      <c r="K94" s="174"/>
      <c r="L94" s="174"/>
      <c r="M94" s="174"/>
      <c r="N94" s="174"/>
      <c r="O94" s="174"/>
      <c r="P94" s="174"/>
      <c r="Q94" s="174"/>
      <c r="R94" s="174"/>
      <c r="S94" s="174"/>
      <c r="T94" s="174"/>
      <c r="U94" s="174"/>
      <c r="AD94" s="174"/>
      <c r="AN94" s="399"/>
    </row>
    <row r="95" spans="2:40" ht="12.75" customHeight="1">
      <c r="B95" s="174"/>
      <c r="C95" s="174"/>
      <c r="D95" s="174"/>
      <c r="E95" s="174"/>
      <c r="F95" s="174"/>
      <c r="G95" s="174"/>
      <c r="H95" s="174"/>
      <c r="I95" s="174"/>
      <c r="J95" s="174"/>
      <c r="K95" s="174"/>
      <c r="L95" s="174"/>
      <c r="M95" s="174"/>
      <c r="N95" s="174"/>
      <c r="O95" s="174"/>
      <c r="P95" s="174"/>
      <c r="Q95" s="174"/>
      <c r="R95" s="174"/>
      <c r="S95" s="174"/>
      <c r="T95" s="174"/>
      <c r="U95" s="174"/>
      <c r="AD95" s="174"/>
      <c r="AN95" s="399"/>
    </row>
    <row r="96" spans="2:40" ht="12.75" customHeight="1">
      <c r="B96" s="174"/>
      <c r="C96" s="174"/>
      <c r="D96" s="174"/>
      <c r="E96" s="174"/>
      <c r="F96" s="174"/>
      <c r="G96" s="174"/>
      <c r="H96" s="174"/>
      <c r="I96" s="174"/>
      <c r="J96" s="174"/>
      <c r="K96" s="174"/>
      <c r="L96" s="174"/>
      <c r="M96" s="174"/>
      <c r="N96" s="174"/>
      <c r="O96" s="174"/>
      <c r="P96" s="174"/>
      <c r="Q96" s="174"/>
      <c r="R96" s="174"/>
      <c r="S96" s="174"/>
      <c r="T96" s="174"/>
      <c r="U96" s="174"/>
      <c r="AD96" s="174"/>
      <c r="AN96" s="399"/>
    </row>
    <row r="97" spans="2:21" ht="12.75" customHeight="1">
      <c r="B97" s="174"/>
      <c r="C97" s="174"/>
      <c r="D97" s="174"/>
      <c r="E97" s="174"/>
      <c r="F97" s="174"/>
      <c r="G97" s="174"/>
      <c r="H97" s="174"/>
      <c r="I97" s="174"/>
      <c r="J97" s="174"/>
      <c r="K97" s="174"/>
      <c r="L97" s="174"/>
      <c r="M97" s="174"/>
      <c r="N97" s="174"/>
      <c r="O97" s="174"/>
      <c r="P97" s="174"/>
      <c r="Q97" s="174"/>
      <c r="R97" s="174"/>
      <c r="S97" s="174"/>
      <c r="T97" s="174"/>
      <c r="U97" s="174"/>
    </row>
    <row r="98" spans="2:21" ht="12.75" customHeight="1">
      <c r="B98" s="174"/>
      <c r="C98" s="174"/>
      <c r="D98" s="174"/>
      <c r="E98" s="174"/>
      <c r="F98" s="174"/>
      <c r="G98" s="174"/>
      <c r="H98" s="174"/>
      <c r="I98" s="174"/>
      <c r="J98" s="174"/>
      <c r="K98" s="174"/>
      <c r="L98" s="174"/>
      <c r="M98" s="174"/>
      <c r="N98" s="174"/>
      <c r="O98" s="174"/>
      <c r="P98" s="174"/>
      <c r="Q98" s="174"/>
      <c r="R98" s="174"/>
      <c r="S98" s="174"/>
      <c r="T98" s="174"/>
      <c r="U98" s="174"/>
    </row>
    <row r="99" spans="2:21" ht="12.75" customHeight="1">
      <c r="B99" s="174"/>
      <c r="C99" s="174"/>
      <c r="D99" s="174"/>
      <c r="E99" s="174"/>
      <c r="F99" s="174"/>
      <c r="G99" s="174"/>
      <c r="H99" s="174"/>
      <c r="I99" s="174"/>
      <c r="J99" s="174"/>
      <c r="K99" s="174"/>
      <c r="L99" s="174"/>
      <c r="M99" s="174"/>
      <c r="N99" s="174"/>
      <c r="O99" s="174"/>
      <c r="P99" s="174"/>
      <c r="Q99" s="174"/>
      <c r="R99" s="174"/>
      <c r="S99" s="174"/>
      <c r="T99" s="174"/>
      <c r="U99" s="174"/>
    </row>
    <row r="100" spans="2:21" ht="12.75" customHeight="1">
      <c r="B100" s="174"/>
      <c r="C100" s="174"/>
      <c r="D100" s="174"/>
      <c r="E100" s="174"/>
      <c r="F100" s="174"/>
      <c r="G100" s="174"/>
      <c r="H100" s="174"/>
      <c r="I100" s="174"/>
      <c r="J100" s="174"/>
      <c r="K100" s="174"/>
      <c r="L100" s="174"/>
      <c r="M100" s="174"/>
      <c r="N100" s="174"/>
      <c r="O100" s="174"/>
      <c r="P100" s="174"/>
      <c r="Q100" s="174"/>
      <c r="R100" s="174"/>
      <c r="S100" s="174"/>
      <c r="T100" s="174"/>
      <c r="U100" s="174"/>
    </row>
    <row r="101" spans="2:21" ht="12.75" customHeight="1">
      <c r="B101" s="174"/>
      <c r="C101" s="174"/>
      <c r="D101" s="174"/>
      <c r="E101" s="174"/>
      <c r="F101" s="174"/>
      <c r="G101" s="174"/>
      <c r="H101" s="174"/>
      <c r="I101" s="174"/>
      <c r="J101" s="174"/>
      <c r="K101" s="174"/>
      <c r="L101" s="174"/>
      <c r="M101" s="174"/>
      <c r="N101" s="174"/>
      <c r="O101" s="174"/>
      <c r="P101" s="174"/>
      <c r="Q101" s="174"/>
      <c r="R101" s="174"/>
      <c r="S101" s="174"/>
      <c r="T101" s="174"/>
      <c r="U101" s="174"/>
    </row>
    <row r="102" spans="2:21" ht="12.75" customHeight="1">
      <c r="B102" s="174"/>
      <c r="C102" s="174"/>
      <c r="D102" s="174"/>
      <c r="E102" s="174"/>
      <c r="F102" s="174"/>
      <c r="G102" s="174"/>
      <c r="H102" s="174"/>
      <c r="I102" s="174"/>
      <c r="J102" s="174"/>
      <c r="K102" s="174"/>
      <c r="L102" s="174"/>
      <c r="M102" s="174"/>
      <c r="N102" s="174"/>
      <c r="O102" s="174"/>
      <c r="P102" s="174"/>
      <c r="Q102" s="174"/>
      <c r="R102" s="174"/>
      <c r="S102" s="174"/>
      <c r="T102" s="174"/>
      <c r="U102" s="174"/>
    </row>
    <row r="103" spans="2:21" ht="12.75" customHeight="1">
      <c r="B103" s="174"/>
      <c r="C103" s="174"/>
      <c r="D103" s="174"/>
      <c r="E103" s="174"/>
      <c r="F103" s="174"/>
      <c r="G103" s="174"/>
      <c r="H103" s="174"/>
      <c r="I103" s="174"/>
      <c r="J103" s="174"/>
      <c r="K103" s="174"/>
      <c r="L103" s="174"/>
      <c r="M103" s="174"/>
      <c r="N103" s="174"/>
      <c r="O103" s="174"/>
      <c r="P103" s="174"/>
      <c r="Q103" s="174"/>
      <c r="R103" s="174"/>
      <c r="S103" s="174"/>
      <c r="T103" s="174"/>
      <c r="U103" s="174"/>
    </row>
    <row r="104" spans="2:21" ht="12.75" customHeight="1">
      <c r="B104" s="174"/>
      <c r="C104" s="174"/>
      <c r="D104" s="174"/>
      <c r="E104" s="174"/>
      <c r="F104" s="174"/>
      <c r="G104" s="174"/>
      <c r="H104" s="174"/>
      <c r="I104" s="174"/>
      <c r="J104" s="174"/>
      <c r="K104" s="174"/>
      <c r="L104" s="174"/>
      <c r="M104" s="174"/>
      <c r="N104" s="174"/>
      <c r="O104" s="174"/>
      <c r="P104" s="174"/>
      <c r="Q104" s="174"/>
      <c r="R104" s="174"/>
      <c r="S104" s="174"/>
      <c r="T104" s="174"/>
      <c r="U104" s="174"/>
    </row>
  </sheetData>
  <sheetProtection/>
  <mergeCells count="10">
    <mergeCell ref="V4:AE4"/>
    <mergeCell ref="L4:U4"/>
    <mergeCell ref="AF4:AO4"/>
    <mergeCell ref="B4:K4"/>
    <mergeCell ref="B78:K78"/>
    <mergeCell ref="B77:K77"/>
    <mergeCell ref="B76:K76"/>
    <mergeCell ref="B75:K75"/>
    <mergeCell ref="B74:K74"/>
    <mergeCell ref="B73:K73"/>
  </mergeCells>
  <printOptions/>
  <pageMargins left="0.7" right="0.7" top="0.75" bottom="0.75" header="0.3" footer="0.3"/>
  <pageSetup fitToHeight="1" fitToWidth="1" horizontalDpi="600" verticalDpi="600" orientation="landscape" paperSize="8" scale="55" r:id="rId1"/>
</worksheet>
</file>

<file path=xl/worksheets/sheet16.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9.140625" defaultRowHeight="15"/>
  <cols>
    <col min="1" max="1" width="29.28125" style="1" bestFit="1" customWidth="1"/>
    <col min="2" max="7" width="10.7109375" style="1" customWidth="1"/>
    <col min="8" max="16384" width="9.140625" style="1" customWidth="1"/>
  </cols>
  <sheetData>
    <row r="1" spans="1:7" ht="14.25">
      <c r="A1" s="76" t="s">
        <v>132</v>
      </c>
      <c r="B1" s="76" t="s">
        <v>206</v>
      </c>
      <c r="C1" s="174"/>
      <c r="D1" s="174"/>
      <c r="E1" s="174"/>
      <c r="F1" s="174"/>
      <c r="G1" s="174"/>
    </row>
    <row r="2" spans="1:7" ht="12.75">
      <c r="A2" s="76"/>
      <c r="B2" s="76"/>
      <c r="C2" s="174"/>
      <c r="D2" s="174"/>
      <c r="E2" s="174"/>
      <c r="F2" s="174"/>
      <c r="G2" s="174"/>
    </row>
    <row r="3" spans="1:7" s="2" customFormat="1" ht="14.25">
      <c r="A3" s="175"/>
      <c r="B3" s="176" t="s">
        <v>173</v>
      </c>
      <c r="C3" s="177" t="s">
        <v>245</v>
      </c>
      <c r="D3" s="177" t="s">
        <v>246</v>
      </c>
      <c r="E3" s="176" t="s">
        <v>173</v>
      </c>
      <c r="F3" s="177" t="s">
        <v>245</v>
      </c>
      <c r="G3" s="177" t="s">
        <v>246</v>
      </c>
    </row>
    <row r="4" spans="1:7" ht="12.75" customHeight="1">
      <c r="A4" s="179"/>
      <c r="B4" s="582" t="s">
        <v>188</v>
      </c>
      <c r="C4" s="583"/>
      <c r="D4" s="584"/>
      <c r="E4" s="569" t="s">
        <v>196</v>
      </c>
      <c r="F4" s="570"/>
      <c r="G4" s="571"/>
    </row>
    <row r="5" spans="1:7" ht="12.75">
      <c r="A5" s="180" t="s">
        <v>110</v>
      </c>
      <c r="B5" s="412">
        <v>23260</v>
      </c>
      <c r="C5" s="183">
        <v>18020</v>
      </c>
      <c r="D5" s="183">
        <v>5240</v>
      </c>
      <c r="E5" s="413">
        <v>18.647083535836963</v>
      </c>
      <c r="F5" s="186">
        <v>28.37338798553779</v>
      </c>
      <c r="G5" s="187">
        <v>8.474376304106736</v>
      </c>
    </row>
    <row r="6" spans="1:7" ht="12.75">
      <c r="A6" s="180"/>
      <c r="B6" s="196"/>
      <c r="C6" s="196"/>
      <c r="D6" s="196"/>
      <c r="E6" s="414"/>
      <c r="F6" s="200"/>
      <c r="G6" s="201"/>
    </row>
    <row r="7" spans="1:12" ht="12.75">
      <c r="A7" s="508" t="s">
        <v>109</v>
      </c>
      <c r="B7" s="415">
        <v>480</v>
      </c>
      <c r="C7" s="415">
        <v>320</v>
      </c>
      <c r="D7" s="415">
        <v>160</v>
      </c>
      <c r="E7" s="414">
        <v>28.921360577214575</v>
      </c>
      <c r="F7" s="416">
        <v>38.07377535286443</v>
      </c>
      <c r="G7" s="201">
        <v>19.350037211610022</v>
      </c>
      <c r="I7" s="417"/>
      <c r="J7" s="417"/>
      <c r="K7" s="417"/>
      <c r="L7" s="47"/>
    </row>
    <row r="8" spans="1:12" ht="12.75">
      <c r="A8" s="508" t="s">
        <v>108</v>
      </c>
      <c r="B8" s="415">
        <v>210</v>
      </c>
      <c r="C8" s="415">
        <v>170</v>
      </c>
      <c r="D8" s="415">
        <v>40</v>
      </c>
      <c r="E8" s="414">
        <v>17.438963627304435</v>
      </c>
      <c r="F8" s="416">
        <v>27.978774722624216</v>
      </c>
      <c r="G8" s="201">
        <v>6.182380216383307</v>
      </c>
      <c r="I8" s="417"/>
      <c r="J8" s="417"/>
      <c r="K8" s="417"/>
      <c r="L8" s="47"/>
    </row>
    <row r="9" spans="1:12" ht="12.75">
      <c r="A9" s="508" t="s">
        <v>107</v>
      </c>
      <c r="B9" s="415">
        <v>1740</v>
      </c>
      <c r="C9" s="415">
        <v>1360</v>
      </c>
      <c r="D9" s="415">
        <v>380</v>
      </c>
      <c r="E9" s="414">
        <v>40.28980795578571</v>
      </c>
      <c r="F9" s="416">
        <v>62.11607224718071</v>
      </c>
      <c r="G9" s="201">
        <v>17.883194503270744</v>
      </c>
      <c r="I9" s="417"/>
      <c r="J9" s="417"/>
      <c r="K9" s="417"/>
      <c r="L9" s="47"/>
    </row>
    <row r="10" spans="1:12" ht="12.75">
      <c r="A10" s="508" t="s">
        <v>106</v>
      </c>
      <c r="B10" s="415">
        <v>280</v>
      </c>
      <c r="C10" s="415">
        <v>220</v>
      </c>
      <c r="D10" s="415">
        <v>60</v>
      </c>
      <c r="E10" s="414">
        <v>24.00412974275144</v>
      </c>
      <c r="F10" s="416">
        <v>37.533512064343164</v>
      </c>
      <c r="G10" s="201">
        <v>9.725906277630417</v>
      </c>
      <c r="I10" s="417"/>
      <c r="J10" s="417"/>
      <c r="K10" s="417"/>
      <c r="L10" s="47"/>
    </row>
    <row r="11" spans="1:12" ht="12.75">
      <c r="A11" s="508" t="s">
        <v>105</v>
      </c>
      <c r="B11" s="415">
        <v>210</v>
      </c>
      <c r="C11" s="415">
        <v>160</v>
      </c>
      <c r="D11" s="415">
        <v>50</v>
      </c>
      <c r="E11" s="414">
        <v>22.449196723055643</v>
      </c>
      <c r="F11" s="416">
        <v>33.45034069791451</v>
      </c>
      <c r="G11" s="201">
        <v>10.755048287971904</v>
      </c>
      <c r="I11" s="417"/>
      <c r="J11" s="417"/>
      <c r="K11" s="417"/>
      <c r="L11" s="47"/>
    </row>
    <row r="12" spans="1:12" ht="12.75">
      <c r="A12" s="508" t="s">
        <v>104</v>
      </c>
      <c r="B12" s="415">
        <v>230</v>
      </c>
      <c r="C12" s="415">
        <v>150</v>
      </c>
      <c r="D12" s="415">
        <v>70</v>
      </c>
      <c r="E12" s="414">
        <v>18.693918245264207</v>
      </c>
      <c r="F12" s="416">
        <v>25.065963060686016</v>
      </c>
      <c r="G12" s="201">
        <v>12.391158740790356</v>
      </c>
      <c r="I12" s="417"/>
      <c r="J12" s="417"/>
      <c r="K12" s="417"/>
      <c r="L12" s="47"/>
    </row>
    <row r="13" spans="1:12" ht="12.75">
      <c r="A13" s="508" t="s">
        <v>214</v>
      </c>
      <c r="B13" s="196">
        <v>1200</v>
      </c>
      <c r="C13" s="196">
        <v>940</v>
      </c>
      <c r="D13" s="196">
        <v>260</v>
      </c>
      <c r="E13" s="414">
        <v>36.56335097757244</v>
      </c>
      <c r="F13" s="200">
        <v>56.39210510528526</v>
      </c>
      <c r="G13" s="201">
        <v>15.92356687898089</v>
      </c>
      <c r="I13" s="417"/>
      <c r="J13" s="417"/>
      <c r="K13" s="417"/>
      <c r="L13" s="47"/>
    </row>
    <row r="14" spans="1:12" ht="12.75">
      <c r="A14" s="508" t="s">
        <v>103</v>
      </c>
      <c r="B14" s="415">
        <v>230</v>
      </c>
      <c r="C14" s="415">
        <v>170</v>
      </c>
      <c r="D14" s="415">
        <v>70</v>
      </c>
      <c r="E14" s="414">
        <v>27.254649666627675</v>
      </c>
      <c r="F14" s="416">
        <v>37.92551976239433</v>
      </c>
      <c r="G14" s="201">
        <v>16.299137104506233</v>
      </c>
      <c r="I14" s="417"/>
      <c r="J14" s="417"/>
      <c r="K14" s="417"/>
      <c r="L14" s="47"/>
    </row>
    <row r="15" spans="1:12" ht="12.75">
      <c r="A15" s="508" t="s">
        <v>102</v>
      </c>
      <c r="B15" s="196">
        <v>160</v>
      </c>
      <c r="C15" s="196">
        <v>120</v>
      </c>
      <c r="D15" s="196">
        <v>30</v>
      </c>
      <c r="E15" s="414">
        <v>17.032967032967033</v>
      </c>
      <c r="F15" s="416">
        <v>25.889967637540455</v>
      </c>
      <c r="G15" s="201">
        <v>7.61478163493841</v>
      </c>
      <c r="I15" s="417"/>
      <c r="J15" s="417"/>
      <c r="K15" s="417"/>
      <c r="L15" s="47"/>
    </row>
    <row r="16" spans="1:12" ht="12.75">
      <c r="A16" s="508" t="s">
        <v>101</v>
      </c>
      <c r="B16" s="415">
        <v>300</v>
      </c>
      <c r="C16" s="415">
        <v>230</v>
      </c>
      <c r="D16" s="415">
        <v>70</v>
      </c>
      <c r="E16" s="414">
        <v>22.942073170731707</v>
      </c>
      <c r="F16" s="416">
        <v>34.01663695781343</v>
      </c>
      <c r="G16" s="201">
        <v>11.271133375078271</v>
      </c>
      <c r="I16" s="417"/>
      <c r="J16" s="417"/>
      <c r="K16" s="417"/>
      <c r="L16" s="47"/>
    </row>
    <row r="17" spans="1:12" ht="12.75">
      <c r="A17" s="508" t="s">
        <v>100</v>
      </c>
      <c r="B17" s="415">
        <v>150</v>
      </c>
      <c r="C17" s="415">
        <v>130</v>
      </c>
      <c r="D17" s="197">
        <v>30</v>
      </c>
      <c r="E17" s="200">
        <v>19.000616903146206</v>
      </c>
      <c r="F17" s="416">
        <v>29.790276453765493</v>
      </c>
      <c r="G17" s="201">
        <v>7.1629572780762345</v>
      </c>
      <c r="I17" s="417"/>
      <c r="J17" s="417"/>
      <c r="K17" s="417"/>
      <c r="L17" s="47"/>
    </row>
    <row r="18" spans="1:12" ht="12.75">
      <c r="A18" s="508" t="s">
        <v>99</v>
      </c>
      <c r="B18" s="415">
        <v>190</v>
      </c>
      <c r="C18" s="415">
        <v>140</v>
      </c>
      <c r="D18" s="197">
        <v>50</v>
      </c>
      <c r="E18" s="200">
        <v>18.50067450375795</v>
      </c>
      <c r="F18" s="416">
        <v>26.606707888326778</v>
      </c>
      <c r="G18" s="201">
        <v>9.72029359254116</v>
      </c>
      <c r="I18" s="417"/>
      <c r="J18" s="417"/>
      <c r="K18" s="417"/>
      <c r="L18" s="47"/>
    </row>
    <row r="19" spans="1:12" ht="12.75">
      <c r="A19" s="508" t="s">
        <v>97</v>
      </c>
      <c r="B19" s="415">
        <v>320</v>
      </c>
      <c r="C19" s="415">
        <v>220</v>
      </c>
      <c r="D19" s="196">
        <v>100</v>
      </c>
      <c r="E19" s="414">
        <v>33.28050713153724</v>
      </c>
      <c r="F19" s="416">
        <v>46.02510460251046</v>
      </c>
      <c r="G19" s="201">
        <v>20.277481323372463</v>
      </c>
      <c r="I19" s="417"/>
      <c r="J19" s="417"/>
      <c r="K19" s="417"/>
      <c r="L19" s="47"/>
    </row>
    <row r="20" spans="1:12" ht="12.75">
      <c r="A20" s="508" t="s">
        <v>96</v>
      </c>
      <c r="B20" s="415">
        <v>200</v>
      </c>
      <c r="C20" s="415">
        <v>160</v>
      </c>
      <c r="D20" s="415">
        <v>40</v>
      </c>
      <c r="E20" s="414">
        <v>21.130480718436345</v>
      </c>
      <c r="F20" s="416">
        <v>32.901501130989104</v>
      </c>
      <c r="G20" s="201">
        <v>8.691873098652758</v>
      </c>
      <c r="I20" s="417"/>
      <c r="J20" s="417"/>
      <c r="K20" s="417"/>
      <c r="L20" s="47"/>
    </row>
    <row r="21" spans="1:12" ht="12.75">
      <c r="A21" s="508" t="s">
        <v>95</v>
      </c>
      <c r="B21" s="415">
        <v>240</v>
      </c>
      <c r="C21" s="415">
        <v>180</v>
      </c>
      <c r="D21" s="415">
        <v>60</v>
      </c>
      <c r="E21" s="414">
        <v>20.341601579263582</v>
      </c>
      <c r="F21" s="416">
        <v>30.163177847371024</v>
      </c>
      <c r="G21" s="201">
        <v>9.849570200573066</v>
      </c>
      <c r="I21" s="419"/>
      <c r="J21" s="417"/>
      <c r="K21" s="417"/>
      <c r="L21" s="47"/>
    </row>
    <row r="22" spans="1:12" ht="12.75">
      <c r="A22" s="508" t="s">
        <v>94</v>
      </c>
      <c r="B22" s="415">
        <v>180</v>
      </c>
      <c r="C22" s="415">
        <v>140</v>
      </c>
      <c r="D22" s="415">
        <v>50</v>
      </c>
      <c r="E22" s="414">
        <v>19.522082355451246</v>
      </c>
      <c r="F22" s="416">
        <v>28.42323651452282</v>
      </c>
      <c r="G22" s="201">
        <v>9.881422924901186</v>
      </c>
      <c r="I22" s="419"/>
      <c r="J22" s="417"/>
      <c r="K22" s="417"/>
      <c r="L22" s="47"/>
    </row>
    <row r="23" spans="1:12" ht="12.75">
      <c r="A23" s="508" t="s">
        <v>93</v>
      </c>
      <c r="B23" s="415">
        <v>180</v>
      </c>
      <c r="C23" s="415">
        <v>140</v>
      </c>
      <c r="D23" s="415">
        <v>40</v>
      </c>
      <c r="E23" s="414">
        <v>27.465105808194508</v>
      </c>
      <c r="F23" s="416">
        <v>42.382928275044456</v>
      </c>
      <c r="G23" s="201">
        <v>11.857707509881422</v>
      </c>
      <c r="I23" s="417"/>
      <c r="J23" s="417"/>
      <c r="K23" s="417"/>
      <c r="L23" s="47"/>
    </row>
    <row r="24" spans="1:12" ht="12.75">
      <c r="A24" s="508" t="s">
        <v>92</v>
      </c>
      <c r="B24" s="415">
        <v>130</v>
      </c>
      <c r="C24" s="415">
        <v>100</v>
      </c>
      <c r="D24" s="415">
        <v>30</v>
      </c>
      <c r="E24" s="414">
        <v>19.26040061633282</v>
      </c>
      <c r="F24" s="416">
        <v>30.054644808743166</v>
      </c>
      <c r="G24" s="201">
        <v>8.135168961201503</v>
      </c>
      <c r="I24" s="417"/>
      <c r="J24" s="417"/>
      <c r="K24" s="417"/>
      <c r="L24" s="47"/>
    </row>
    <row r="25" spans="1:12" ht="12.75">
      <c r="A25" s="508" t="s">
        <v>91</v>
      </c>
      <c r="B25" s="415">
        <v>200</v>
      </c>
      <c r="C25" s="415">
        <v>130</v>
      </c>
      <c r="D25" s="415">
        <v>60</v>
      </c>
      <c r="E25" s="414">
        <v>20.287141073657928</v>
      </c>
      <c r="F25" s="416">
        <v>27.092600080873435</v>
      </c>
      <c r="G25" s="201">
        <v>13.07329618516931</v>
      </c>
      <c r="I25" s="417"/>
      <c r="J25" s="417"/>
      <c r="K25" s="417"/>
      <c r="L25" s="47"/>
    </row>
    <row r="26" spans="1:12" ht="12.75">
      <c r="A26" s="508" t="s">
        <v>90</v>
      </c>
      <c r="B26" s="415">
        <v>1380</v>
      </c>
      <c r="C26" s="415">
        <v>1120</v>
      </c>
      <c r="D26" s="415">
        <v>260</v>
      </c>
      <c r="E26" s="414">
        <v>35.81531753652903</v>
      </c>
      <c r="F26" s="416">
        <v>56.68118731638132</v>
      </c>
      <c r="G26" s="201">
        <v>13.891106498483154</v>
      </c>
      <c r="I26" s="417"/>
      <c r="J26" s="417"/>
      <c r="K26" s="417"/>
      <c r="L26" s="47"/>
    </row>
    <row r="27" spans="1:12" ht="12.75">
      <c r="A27" s="508" t="s">
        <v>89</v>
      </c>
      <c r="B27" s="415">
        <v>350</v>
      </c>
      <c r="C27" s="415">
        <v>280</v>
      </c>
      <c r="D27" s="415">
        <v>70</v>
      </c>
      <c r="E27" s="414">
        <v>25.36521549531216</v>
      </c>
      <c r="F27" s="416">
        <v>40.43010752688172</v>
      </c>
      <c r="G27" s="201">
        <v>10.023584905660377</v>
      </c>
      <c r="I27" s="417"/>
      <c r="J27" s="417"/>
      <c r="K27" s="417"/>
      <c r="L27" s="47"/>
    </row>
    <row r="28" spans="1:12" ht="12.75">
      <c r="A28" s="508" t="s">
        <v>88</v>
      </c>
      <c r="B28" s="415">
        <v>560</v>
      </c>
      <c r="C28" s="415">
        <v>460</v>
      </c>
      <c r="D28" s="415">
        <v>100</v>
      </c>
      <c r="E28" s="414">
        <v>31.784005468215998</v>
      </c>
      <c r="F28" s="416">
        <v>51.19074115290452</v>
      </c>
      <c r="G28" s="201">
        <v>11.435239206534423</v>
      </c>
      <c r="I28" s="417"/>
      <c r="J28" s="417"/>
      <c r="K28" s="417"/>
      <c r="L28" s="47"/>
    </row>
    <row r="29" spans="1:12" ht="12.75">
      <c r="A29" s="508" t="s">
        <v>87</v>
      </c>
      <c r="B29" s="415">
        <v>270</v>
      </c>
      <c r="C29" s="415">
        <v>190</v>
      </c>
      <c r="D29" s="415">
        <v>70</v>
      </c>
      <c r="E29" s="414">
        <v>24.336486362384058</v>
      </c>
      <c r="F29" s="416">
        <v>34.95495495495495</v>
      </c>
      <c r="G29" s="201">
        <v>13.298370481363552</v>
      </c>
      <c r="I29" s="417"/>
      <c r="J29" s="417"/>
      <c r="K29" s="417"/>
      <c r="L29" s="47"/>
    </row>
    <row r="30" spans="1:12" ht="12.75">
      <c r="A30" s="508" t="s">
        <v>86</v>
      </c>
      <c r="B30" s="415">
        <v>270</v>
      </c>
      <c r="C30" s="415">
        <v>190</v>
      </c>
      <c r="D30" s="415">
        <v>80</v>
      </c>
      <c r="E30" s="414">
        <v>30.154667853566263</v>
      </c>
      <c r="F30" s="416">
        <v>41.38384059557697</v>
      </c>
      <c r="G30" s="201">
        <v>18.552036199095024</v>
      </c>
      <c r="I30" s="417"/>
      <c r="J30" s="417"/>
      <c r="K30" s="417"/>
      <c r="L30" s="47"/>
    </row>
    <row r="31" spans="1:12" ht="12.75">
      <c r="A31" s="508" t="s">
        <v>85</v>
      </c>
      <c r="B31" s="415">
        <v>120</v>
      </c>
      <c r="C31" s="415">
        <v>90</v>
      </c>
      <c r="D31" s="415">
        <v>30</v>
      </c>
      <c r="E31" s="414">
        <v>13.944693925785865</v>
      </c>
      <c r="F31" s="416">
        <v>20.77431539187913</v>
      </c>
      <c r="G31" s="201">
        <v>7.09891150023663</v>
      </c>
      <c r="I31" s="417"/>
      <c r="J31" s="417"/>
      <c r="K31" s="417"/>
      <c r="L31" s="47"/>
    </row>
    <row r="32" spans="1:7" ht="12.75">
      <c r="A32" s="508"/>
      <c r="B32" s="196"/>
      <c r="C32" s="196"/>
      <c r="D32" s="196"/>
      <c r="E32" s="414"/>
      <c r="F32" s="200"/>
      <c r="G32" s="201"/>
    </row>
    <row r="33" spans="1:7" ht="12.75">
      <c r="A33" s="508" t="s">
        <v>84</v>
      </c>
      <c r="B33" s="420">
        <v>13520</v>
      </c>
      <c r="C33" s="210">
        <v>10500</v>
      </c>
      <c r="D33" s="211">
        <v>3020</v>
      </c>
      <c r="E33" s="421">
        <v>14.879829192994606</v>
      </c>
      <c r="F33" s="212">
        <v>22.77019723941539</v>
      </c>
      <c r="G33" s="213">
        <v>6.619293753011991</v>
      </c>
    </row>
    <row r="34" spans="1:7" ht="12.75">
      <c r="A34" s="215"/>
      <c r="B34" s="215"/>
      <c r="C34" s="215"/>
      <c r="D34" s="215"/>
      <c r="E34" s="215"/>
      <c r="F34" s="215"/>
      <c r="G34" s="215"/>
    </row>
    <row r="35" spans="1:7" ht="12.75">
      <c r="A35" s="75" t="s">
        <v>54</v>
      </c>
      <c r="B35" s="549" t="s">
        <v>121</v>
      </c>
      <c r="C35" s="549"/>
      <c r="D35" s="549"/>
      <c r="E35" s="549"/>
      <c r="F35" s="549"/>
      <c r="G35" s="549"/>
    </row>
    <row r="36" spans="1:7" ht="25.5" customHeight="1">
      <c r="A36" s="75" t="s">
        <v>55</v>
      </c>
      <c r="B36" s="523" t="s">
        <v>150</v>
      </c>
      <c r="C36" s="523"/>
      <c r="D36" s="523"/>
      <c r="E36" s="523"/>
      <c r="F36" s="523"/>
      <c r="G36" s="523"/>
    </row>
    <row r="37" spans="1:7" ht="12.75">
      <c r="A37" s="350" t="s">
        <v>56</v>
      </c>
      <c r="B37" s="548" t="s">
        <v>205</v>
      </c>
      <c r="C37" s="548"/>
      <c r="D37" s="548"/>
      <c r="E37" s="548"/>
      <c r="F37" s="548"/>
      <c r="G37" s="548"/>
    </row>
    <row r="38" spans="1:7" ht="12.75">
      <c r="A38" s="350" t="s">
        <v>71</v>
      </c>
      <c r="B38" s="548" t="s">
        <v>70</v>
      </c>
      <c r="C38" s="548"/>
      <c r="D38" s="548"/>
      <c r="E38" s="548"/>
      <c r="F38" s="548"/>
      <c r="G38" s="548"/>
    </row>
    <row r="39" spans="1:7" ht="12.75">
      <c r="A39" s="76" t="s">
        <v>83</v>
      </c>
      <c r="B39" s="548" t="s">
        <v>207</v>
      </c>
      <c r="C39" s="548"/>
      <c r="D39" s="548"/>
      <c r="E39" s="548"/>
      <c r="F39" s="548"/>
      <c r="G39" s="548"/>
    </row>
    <row r="40" spans="1:7" ht="12.75">
      <c r="A40" s="1" t="s">
        <v>146</v>
      </c>
      <c r="B40" s="547" t="s">
        <v>73</v>
      </c>
      <c r="C40" s="547"/>
      <c r="D40" s="547"/>
      <c r="E40" s="547"/>
      <c r="F40" s="547"/>
      <c r="G40" s="547"/>
    </row>
    <row r="41" spans="1:7" ht="12.75">
      <c r="A41" s="1" t="s">
        <v>187</v>
      </c>
      <c r="B41" s="548" t="s">
        <v>82</v>
      </c>
      <c r="C41" s="548"/>
      <c r="D41" s="548"/>
      <c r="E41" s="548"/>
      <c r="F41" s="548"/>
      <c r="G41" s="548"/>
    </row>
    <row r="42" spans="1:2" ht="12.75">
      <c r="A42" s="46" t="s">
        <v>212</v>
      </c>
      <c r="B42" s="174"/>
    </row>
  </sheetData>
  <sheetProtection/>
  <mergeCells count="9">
    <mergeCell ref="B4:D4"/>
    <mergeCell ref="E4:G4"/>
    <mergeCell ref="B41:G41"/>
    <mergeCell ref="B40:G40"/>
    <mergeCell ref="B39:G39"/>
    <mergeCell ref="B38:G38"/>
    <mergeCell ref="B37:G37"/>
    <mergeCell ref="B36:G36"/>
    <mergeCell ref="B35:G35"/>
  </mergeCells>
  <printOptions/>
  <pageMargins left="0.7" right="0.7" top="0.75" bottom="0.75" header="0.3" footer="0.3"/>
  <pageSetup fitToHeight="1" fitToWidth="1"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pageSetUpPr fitToPage="1"/>
  </sheetPr>
  <dimension ref="A1:Q22"/>
  <sheetViews>
    <sheetView zoomScalePageLayoutView="0" workbookViewId="0" topLeftCell="A1">
      <selection activeCell="A1" sqref="A1"/>
    </sheetView>
  </sheetViews>
  <sheetFormatPr defaultColWidth="9.140625" defaultRowHeight="15"/>
  <cols>
    <col min="1" max="1" width="18.7109375" style="1" customWidth="1"/>
    <col min="2" max="10" width="10.7109375" style="1" customWidth="1"/>
    <col min="11" max="16384" width="9.140625" style="1" customWidth="1"/>
  </cols>
  <sheetData>
    <row r="1" spans="1:2" ht="14.25">
      <c r="A1" s="76" t="s">
        <v>163</v>
      </c>
      <c r="B1" s="76" t="s">
        <v>197</v>
      </c>
    </row>
    <row r="2" spans="1:2" ht="12.75">
      <c r="A2" s="76"/>
      <c r="B2" s="76"/>
    </row>
    <row r="3" spans="1:12" s="2" customFormat="1" ht="14.25">
      <c r="A3" s="376"/>
      <c r="B3" s="377">
        <v>2005</v>
      </c>
      <c r="C3" s="377">
        <v>2006</v>
      </c>
      <c r="D3" s="377">
        <v>2007</v>
      </c>
      <c r="E3" s="377">
        <v>2008</v>
      </c>
      <c r="F3" s="377">
        <v>2009</v>
      </c>
      <c r="G3" s="377">
        <v>2010</v>
      </c>
      <c r="H3" s="254">
        <v>2011</v>
      </c>
      <c r="I3" s="254" t="s">
        <v>170</v>
      </c>
      <c r="J3" s="254" t="s">
        <v>171</v>
      </c>
      <c r="K3" s="256" t="s">
        <v>203</v>
      </c>
      <c r="L3" s="445"/>
    </row>
    <row r="4" spans="1:12" ht="12.75">
      <c r="A4" s="405"/>
      <c r="B4" s="559" t="s">
        <v>2</v>
      </c>
      <c r="C4" s="560"/>
      <c r="D4" s="560"/>
      <c r="E4" s="560"/>
      <c r="F4" s="560"/>
      <c r="G4" s="560"/>
      <c r="H4" s="560"/>
      <c r="I4" s="560"/>
      <c r="J4" s="560"/>
      <c r="K4" s="561"/>
      <c r="L4" s="368"/>
    </row>
    <row r="5" spans="1:12" ht="12.75">
      <c r="A5" s="405" t="s">
        <v>58</v>
      </c>
      <c r="B5" s="423">
        <v>100</v>
      </c>
      <c r="C5" s="423">
        <v>100</v>
      </c>
      <c r="D5" s="423">
        <v>100</v>
      </c>
      <c r="E5" s="423">
        <v>100</v>
      </c>
      <c r="F5" s="423">
        <v>100</v>
      </c>
      <c r="G5" s="423">
        <v>100</v>
      </c>
      <c r="H5" s="423">
        <v>100</v>
      </c>
      <c r="I5" s="423">
        <v>100</v>
      </c>
      <c r="J5" s="423">
        <v>100</v>
      </c>
      <c r="K5" s="460" t="s">
        <v>239</v>
      </c>
      <c r="L5" s="368"/>
    </row>
    <row r="6" spans="1:12" ht="12.75">
      <c r="A6" s="405"/>
      <c r="B6" s="447"/>
      <c r="C6" s="447"/>
      <c r="D6" s="447"/>
      <c r="E6" s="447"/>
      <c r="F6" s="447"/>
      <c r="G6" s="447"/>
      <c r="H6" s="447"/>
      <c r="I6" s="447"/>
      <c r="J6" s="447"/>
      <c r="K6" s="500"/>
      <c r="L6" s="368"/>
    </row>
    <row r="7" spans="1:12" ht="12.75">
      <c r="A7" s="392" t="s">
        <v>147</v>
      </c>
      <c r="B7" s="424">
        <v>74.42727152342937</v>
      </c>
      <c r="C7" s="424">
        <v>73.09606107798078</v>
      </c>
      <c r="D7" s="424">
        <v>71.55526015951386</v>
      </c>
      <c r="E7" s="424">
        <v>67.62517552868191</v>
      </c>
      <c r="F7" s="424">
        <v>63.298148859706615</v>
      </c>
      <c r="G7" s="424">
        <v>66.4365303619982</v>
      </c>
      <c r="H7" s="424">
        <v>62.739653186021094</v>
      </c>
      <c r="I7" s="424">
        <v>58.327763667958834</v>
      </c>
      <c r="J7" s="424">
        <v>51.19689885305518</v>
      </c>
      <c r="K7" s="500" t="s">
        <v>239</v>
      </c>
      <c r="L7" s="368"/>
    </row>
    <row r="8" spans="1:12" ht="12.75">
      <c r="A8" s="393" t="s">
        <v>249</v>
      </c>
      <c r="B8" s="424">
        <v>62.39950057698492</v>
      </c>
      <c r="C8" s="424">
        <v>61.1653435636419</v>
      </c>
      <c r="D8" s="424">
        <v>59.090391188758076</v>
      </c>
      <c r="E8" s="424">
        <v>56.13774023850942</v>
      </c>
      <c r="F8" s="424">
        <v>52.85807924417421</v>
      </c>
      <c r="G8" s="424">
        <v>55.73919070213786</v>
      </c>
      <c r="H8" s="424">
        <v>52.834480517562255</v>
      </c>
      <c r="I8" s="424">
        <v>49.25812057211603</v>
      </c>
      <c r="J8" s="424">
        <v>43.33613075970108</v>
      </c>
      <c r="K8" s="500" t="s">
        <v>239</v>
      </c>
      <c r="L8" s="368"/>
    </row>
    <row r="9" spans="1:12" ht="12.75">
      <c r="A9" s="393" t="s">
        <v>250</v>
      </c>
      <c r="B9" s="424">
        <v>12.005069900304573</v>
      </c>
      <c r="C9" s="424">
        <v>11.913624795836974</v>
      </c>
      <c r="D9" s="424">
        <v>12.462969996202052</v>
      </c>
      <c r="E9" s="424">
        <v>11.47695596587932</v>
      </c>
      <c r="F9" s="424">
        <v>10.415206925389327</v>
      </c>
      <c r="G9" s="424">
        <v>10.68934264541238</v>
      </c>
      <c r="H9" s="424">
        <v>9.822457239077133</v>
      </c>
      <c r="I9" s="424">
        <v>9.042908702045182</v>
      </c>
      <c r="J9" s="424">
        <v>7.820804859529233</v>
      </c>
      <c r="K9" s="500" t="s">
        <v>239</v>
      </c>
      <c r="L9" s="368"/>
    </row>
    <row r="10" spans="1:12" ht="12.75">
      <c r="A10" s="393"/>
      <c r="B10" s="424"/>
      <c r="C10" s="424"/>
      <c r="D10" s="424"/>
      <c r="E10" s="424"/>
      <c r="F10" s="424"/>
      <c r="G10" s="424"/>
      <c r="H10" s="424"/>
      <c r="I10" s="424"/>
      <c r="J10" s="424"/>
      <c r="K10" s="500"/>
      <c r="L10" s="368"/>
    </row>
    <row r="11" spans="1:12" ht="12.75">
      <c r="A11" s="446" t="s">
        <v>148</v>
      </c>
      <c r="B11" s="424">
        <v>25.57462023041562</v>
      </c>
      <c r="C11" s="424">
        <v>26.903938922019222</v>
      </c>
      <c r="D11" s="424">
        <v>28.44473984048614</v>
      </c>
      <c r="E11" s="424">
        <v>32.376920336176724</v>
      </c>
      <c r="F11" s="424">
        <v>36.70185114029338</v>
      </c>
      <c r="G11" s="424">
        <v>33.56346963800181</v>
      </c>
      <c r="H11" s="424">
        <v>37.260346813978906</v>
      </c>
      <c r="I11" s="424">
        <v>41.67557813126587</v>
      </c>
      <c r="J11" s="424">
        <v>48.80310114694481</v>
      </c>
      <c r="K11" s="500" t="s">
        <v>239</v>
      </c>
      <c r="L11" s="368"/>
    </row>
    <row r="12" spans="1:12" ht="12.75">
      <c r="A12" s="393" t="s">
        <v>249</v>
      </c>
      <c r="B12" s="424">
        <v>15.555891867350221</v>
      </c>
      <c r="C12" s="424">
        <v>16.862916397614615</v>
      </c>
      <c r="D12" s="424">
        <v>17.90922901633118</v>
      </c>
      <c r="E12" s="424">
        <v>20.85175947854882</v>
      </c>
      <c r="F12" s="424">
        <v>24.037700879235132</v>
      </c>
      <c r="G12" s="424">
        <v>20.80290025057312</v>
      </c>
      <c r="H12" s="424">
        <v>24.409914035035893</v>
      </c>
      <c r="I12" s="424">
        <v>28.258254244085013</v>
      </c>
      <c r="J12" s="424">
        <v>33.12952084082644</v>
      </c>
      <c r="K12" s="500" t="s">
        <v>239</v>
      </c>
      <c r="L12" s="368"/>
    </row>
    <row r="13" spans="1:12" ht="12.75">
      <c r="A13" s="393" t="s">
        <v>250</v>
      </c>
      <c r="B13" s="448">
        <v>9.988460301545562</v>
      </c>
      <c r="C13" s="425">
        <v>10.014433851179398</v>
      </c>
      <c r="D13" s="425">
        <v>10.52221800227877</v>
      </c>
      <c r="E13" s="425">
        <v>11.495818749607025</v>
      </c>
      <c r="F13" s="425">
        <v>12.612164636213638</v>
      </c>
      <c r="G13" s="425">
        <v>12.720584315188995</v>
      </c>
      <c r="H13" s="425">
        <v>12.800212696818411</v>
      </c>
      <c r="I13" s="425">
        <v>13.393931292607942</v>
      </c>
      <c r="J13" s="425">
        <v>15.605642808616075</v>
      </c>
      <c r="K13" s="503" t="s">
        <v>239</v>
      </c>
      <c r="L13" s="368"/>
    </row>
    <row r="14" spans="1:12" ht="12.75">
      <c r="A14" s="368"/>
      <c r="B14" s="368"/>
      <c r="C14" s="368"/>
      <c r="D14" s="368"/>
      <c r="E14" s="368"/>
      <c r="F14" s="368"/>
      <c r="G14" s="368"/>
      <c r="H14" s="368"/>
      <c r="I14" s="368"/>
      <c r="J14" s="368"/>
      <c r="K14" s="368"/>
      <c r="L14" s="368"/>
    </row>
    <row r="15" spans="1:12" ht="12.75">
      <c r="A15" s="351" t="s">
        <v>54</v>
      </c>
      <c r="B15" s="549" t="s">
        <v>121</v>
      </c>
      <c r="C15" s="549"/>
      <c r="D15" s="549"/>
      <c r="E15" s="549"/>
      <c r="F15" s="549"/>
      <c r="G15" s="549"/>
      <c r="H15" s="549"/>
      <c r="I15" s="549"/>
      <c r="J15" s="549"/>
      <c r="K15" s="549"/>
      <c r="L15" s="368"/>
    </row>
    <row r="16" spans="1:17" ht="12.75" customHeight="1">
      <c r="A16" s="216" t="s">
        <v>55</v>
      </c>
      <c r="B16" s="523" t="s">
        <v>150</v>
      </c>
      <c r="C16" s="523"/>
      <c r="D16" s="523"/>
      <c r="E16" s="523"/>
      <c r="F16" s="523"/>
      <c r="G16" s="523"/>
      <c r="H16" s="523"/>
      <c r="I16" s="523"/>
      <c r="J16" s="523"/>
      <c r="K16" s="523"/>
      <c r="L16" s="3"/>
      <c r="M16" s="3"/>
      <c r="N16" s="3"/>
      <c r="O16" s="3"/>
      <c r="P16" s="3"/>
      <c r="Q16" s="3"/>
    </row>
    <row r="17" spans="1:17" ht="12.75">
      <c r="A17" s="1" t="s">
        <v>56</v>
      </c>
      <c r="B17" s="548" t="s">
        <v>70</v>
      </c>
      <c r="C17" s="548"/>
      <c r="D17" s="548"/>
      <c r="E17" s="548"/>
      <c r="F17" s="548"/>
      <c r="G17" s="548"/>
      <c r="H17" s="548"/>
      <c r="I17" s="548"/>
      <c r="J17" s="548"/>
      <c r="K17" s="548"/>
      <c r="L17" s="3"/>
      <c r="M17" s="3"/>
      <c r="N17" s="3"/>
      <c r="O17" s="3"/>
      <c r="P17" s="3"/>
      <c r="Q17" s="3"/>
    </row>
    <row r="18" spans="1:12" ht="12.75">
      <c r="A18" s="1" t="s">
        <v>71</v>
      </c>
      <c r="B18" s="548" t="s">
        <v>211</v>
      </c>
      <c r="C18" s="548"/>
      <c r="D18" s="548"/>
      <c r="E18" s="548"/>
      <c r="F18" s="548"/>
      <c r="G18" s="548"/>
      <c r="H18" s="548"/>
      <c r="I18" s="548"/>
      <c r="J18" s="548"/>
      <c r="K18" s="548"/>
      <c r="L18" s="368"/>
    </row>
    <row r="19" spans="1:12" ht="12.75">
      <c r="A19" s="77" t="s">
        <v>212</v>
      </c>
      <c r="C19" s="52"/>
      <c r="D19" s="368"/>
      <c r="E19" s="368"/>
      <c r="F19" s="368"/>
      <c r="G19" s="368"/>
      <c r="H19" s="368"/>
      <c r="I19" s="368"/>
      <c r="J19" s="368"/>
      <c r="K19" s="368"/>
      <c r="L19" s="368"/>
    </row>
    <row r="20" spans="1:12" ht="12.75">
      <c r="A20" s="368"/>
      <c r="B20" s="368"/>
      <c r="C20" s="368"/>
      <c r="D20" s="368"/>
      <c r="E20" s="368"/>
      <c r="F20" s="368"/>
      <c r="G20" s="368"/>
      <c r="H20" s="368"/>
      <c r="I20" s="368"/>
      <c r="J20" s="368"/>
      <c r="K20" s="368"/>
      <c r="L20" s="368"/>
    </row>
    <row r="21" spans="1:12" ht="12.75">
      <c r="A21" s="368"/>
      <c r="B21" s="368"/>
      <c r="C21" s="368"/>
      <c r="D21" s="368"/>
      <c r="E21" s="368"/>
      <c r="F21" s="368"/>
      <c r="G21" s="368"/>
      <c r="H21" s="368"/>
      <c r="I21" s="368"/>
      <c r="J21" s="368"/>
      <c r="K21" s="368"/>
      <c r="L21" s="368"/>
    </row>
    <row r="22" spans="1:12" ht="12.75">
      <c r="A22" s="368"/>
      <c r="B22" s="368"/>
      <c r="C22" s="368"/>
      <c r="D22" s="368"/>
      <c r="E22" s="368"/>
      <c r="F22" s="368"/>
      <c r="G22" s="368"/>
      <c r="H22" s="368"/>
      <c r="I22" s="368"/>
      <c r="J22" s="368"/>
      <c r="K22" s="368"/>
      <c r="L22" s="368"/>
    </row>
  </sheetData>
  <sheetProtection/>
  <mergeCells count="5">
    <mergeCell ref="B4:K4"/>
    <mergeCell ref="B18:K18"/>
    <mergeCell ref="B17:K17"/>
    <mergeCell ref="B16:K16"/>
    <mergeCell ref="B15:K15"/>
  </mergeCells>
  <printOptions/>
  <pageMargins left="0.7" right="0.7" top="0.75" bottom="0.75" header="0.3" footer="0.3"/>
  <pageSetup fitToHeight="1" fitToWidth="1"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pageSetUpPr fitToPage="1"/>
  </sheetPr>
  <dimension ref="A1:Q22"/>
  <sheetViews>
    <sheetView zoomScalePageLayoutView="0" workbookViewId="0" topLeftCell="A1">
      <selection activeCell="A1" sqref="A1"/>
    </sheetView>
  </sheetViews>
  <sheetFormatPr defaultColWidth="9.140625" defaultRowHeight="15"/>
  <cols>
    <col min="1" max="1" width="26.7109375" style="47" bestFit="1" customWidth="1"/>
    <col min="2" max="8" width="10.7109375" style="47" customWidth="1"/>
    <col min="9" max="9" width="7.7109375" style="47" customWidth="1"/>
    <col min="10" max="10" width="7.7109375" style="268" customWidth="1"/>
    <col min="11" max="15" width="7.7109375" style="47" customWidth="1"/>
    <col min="16" max="16384" width="9.140625" style="47" customWidth="1"/>
  </cols>
  <sheetData>
    <row r="1" spans="1:17" ht="14.25">
      <c r="A1" s="1" t="s">
        <v>162</v>
      </c>
      <c r="B1" s="214" t="s">
        <v>199</v>
      </c>
      <c r="C1" s="368"/>
      <c r="D1" s="368"/>
      <c r="E1" s="368"/>
      <c r="F1" s="368"/>
      <c r="G1" s="368"/>
      <c r="H1" s="368"/>
      <c r="I1" s="368"/>
      <c r="J1" s="410"/>
      <c r="K1" s="368"/>
      <c r="L1" s="1"/>
      <c r="M1" s="1"/>
      <c r="N1" s="1"/>
      <c r="O1" s="1"/>
      <c r="P1" s="1"/>
      <c r="Q1" s="1"/>
    </row>
    <row r="2" spans="1:17" ht="12.75">
      <c r="A2" s="1"/>
      <c r="B2" s="214"/>
      <c r="C2" s="368"/>
      <c r="D2" s="368"/>
      <c r="E2" s="368"/>
      <c r="F2" s="368"/>
      <c r="G2" s="368"/>
      <c r="H2" s="368"/>
      <c r="I2" s="368"/>
      <c r="J2" s="410"/>
      <c r="K2" s="368"/>
      <c r="L2" s="1"/>
      <c r="M2" s="1"/>
      <c r="N2" s="1"/>
      <c r="O2" s="1"/>
      <c r="P2" s="1"/>
      <c r="Q2" s="1"/>
    </row>
    <row r="3" spans="1:17" ht="14.25">
      <c r="A3" s="449"/>
      <c r="B3" s="379">
        <v>2006</v>
      </c>
      <c r="C3" s="177">
        <v>2007</v>
      </c>
      <c r="D3" s="177">
        <v>2008</v>
      </c>
      <c r="E3" s="177">
        <v>2009</v>
      </c>
      <c r="F3" s="177">
        <v>2010</v>
      </c>
      <c r="G3" s="177">
        <v>2011</v>
      </c>
      <c r="H3" s="178" t="s">
        <v>170</v>
      </c>
      <c r="I3" s="377">
        <v>2006</v>
      </c>
      <c r="J3" s="177">
        <v>2007</v>
      </c>
      <c r="K3" s="177">
        <v>2008</v>
      </c>
      <c r="L3" s="177">
        <v>2009</v>
      </c>
      <c r="M3" s="177">
        <v>2010</v>
      </c>
      <c r="N3" s="177">
        <v>2011</v>
      </c>
      <c r="O3" s="178" t="s">
        <v>170</v>
      </c>
      <c r="P3" s="1"/>
      <c r="Q3" s="1"/>
    </row>
    <row r="4" spans="1:17" ht="12.75">
      <c r="A4" s="215"/>
      <c r="B4" s="569" t="s">
        <v>184</v>
      </c>
      <c r="C4" s="570"/>
      <c r="D4" s="570"/>
      <c r="E4" s="570"/>
      <c r="F4" s="570"/>
      <c r="G4" s="570"/>
      <c r="H4" s="571"/>
      <c r="I4" s="572" t="s">
        <v>113</v>
      </c>
      <c r="J4" s="573"/>
      <c r="K4" s="573"/>
      <c r="L4" s="573"/>
      <c r="M4" s="573"/>
      <c r="N4" s="573"/>
      <c r="O4" s="574"/>
      <c r="P4" s="1"/>
      <c r="Q4" s="1"/>
    </row>
    <row r="5" spans="1:17" ht="12.75">
      <c r="A5" s="215" t="s">
        <v>58</v>
      </c>
      <c r="B5" s="412">
        <v>52650</v>
      </c>
      <c r="C5" s="183">
        <v>52660</v>
      </c>
      <c r="D5" s="183">
        <v>47710</v>
      </c>
      <c r="E5" s="183">
        <v>44240</v>
      </c>
      <c r="F5" s="183">
        <v>37510</v>
      </c>
      <c r="G5" s="183">
        <v>33850</v>
      </c>
      <c r="H5" s="184">
        <v>30360</v>
      </c>
      <c r="I5" s="185">
        <v>42.22218529841818</v>
      </c>
      <c r="J5" s="185">
        <v>42.38268203766537</v>
      </c>
      <c r="K5" s="185">
        <v>38.672537822449215</v>
      </c>
      <c r="L5" s="185">
        <v>36.10622512113368</v>
      </c>
      <c r="M5" s="185">
        <v>30.81115566127417</v>
      </c>
      <c r="N5" s="185">
        <v>27.666839528289813</v>
      </c>
      <c r="O5" s="488">
        <v>24.650981402970235</v>
      </c>
      <c r="P5" s="1"/>
      <c r="Q5" s="1"/>
    </row>
    <row r="6" spans="1:17" ht="12.75">
      <c r="A6" s="215"/>
      <c r="B6" s="402"/>
      <c r="C6" s="196"/>
      <c r="D6" s="196"/>
      <c r="E6" s="196"/>
      <c r="F6" s="196"/>
      <c r="G6" s="196"/>
      <c r="H6" s="197"/>
      <c r="I6" s="465"/>
      <c r="J6" s="206"/>
      <c r="K6" s="391"/>
      <c r="L6" s="391"/>
      <c r="M6" s="391"/>
      <c r="N6" s="391"/>
      <c r="O6" s="396"/>
      <c r="P6" s="1"/>
      <c r="Q6" s="1"/>
    </row>
    <row r="7" spans="1:17" ht="12.75">
      <c r="A7" s="367" t="s">
        <v>241</v>
      </c>
      <c r="B7" s="402">
        <v>2870</v>
      </c>
      <c r="C7" s="196">
        <v>2000</v>
      </c>
      <c r="D7" s="196">
        <v>1650</v>
      </c>
      <c r="E7" s="196">
        <v>1440</v>
      </c>
      <c r="F7" s="196">
        <v>1070</v>
      </c>
      <c r="G7" s="196">
        <v>930</v>
      </c>
      <c r="H7" s="197">
        <v>930</v>
      </c>
      <c r="I7" s="391">
        <v>31.593436846162316</v>
      </c>
      <c r="J7" s="391">
        <v>25.2374696847211</v>
      </c>
      <c r="K7" s="391">
        <v>22.611062238838795</v>
      </c>
      <c r="L7" s="391">
        <v>21.350885534292168</v>
      </c>
      <c r="M7" s="391">
        <v>16.73778000878459</v>
      </c>
      <c r="N7" s="391">
        <v>15.02834008097166</v>
      </c>
      <c r="O7" s="396">
        <v>15.021842571089854</v>
      </c>
      <c r="P7" s="1"/>
      <c r="Q7" s="1"/>
    </row>
    <row r="8" spans="1:17" ht="12.75">
      <c r="A8" s="367" t="s">
        <v>153</v>
      </c>
      <c r="B8" s="402">
        <v>22450</v>
      </c>
      <c r="C8" s="196">
        <v>22560</v>
      </c>
      <c r="D8" s="196">
        <v>20010</v>
      </c>
      <c r="E8" s="196">
        <v>18300</v>
      </c>
      <c r="F8" s="196">
        <v>15570</v>
      </c>
      <c r="G8" s="196">
        <v>13850</v>
      </c>
      <c r="H8" s="197">
        <v>12930</v>
      </c>
      <c r="I8" s="391">
        <v>68.8494229330455</v>
      </c>
      <c r="J8" s="391">
        <v>69.66129749493552</v>
      </c>
      <c r="K8" s="391">
        <v>62.82382199446088</v>
      </c>
      <c r="L8" s="391">
        <v>58.6066505863548</v>
      </c>
      <c r="M8" s="391">
        <v>50.67443336207878</v>
      </c>
      <c r="N8" s="391">
        <v>44.72294449199761</v>
      </c>
      <c r="O8" s="396">
        <v>40.761306556431094</v>
      </c>
      <c r="P8" s="1"/>
      <c r="Q8" s="1"/>
    </row>
    <row r="9" spans="1:17" ht="12.75">
      <c r="A9" s="367" t="s">
        <v>242</v>
      </c>
      <c r="B9" s="402">
        <v>1630</v>
      </c>
      <c r="C9" s="196">
        <v>3270</v>
      </c>
      <c r="D9" s="196">
        <v>3320</v>
      </c>
      <c r="E9" s="196">
        <v>3170</v>
      </c>
      <c r="F9" s="196">
        <v>2810</v>
      </c>
      <c r="G9" s="196">
        <v>2650</v>
      </c>
      <c r="H9" s="197">
        <v>2450</v>
      </c>
      <c r="I9" s="391">
        <v>116.80606190578312</v>
      </c>
      <c r="J9" s="391">
        <v>113.37986595825954</v>
      </c>
      <c r="K9" s="391">
        <v>110.20408163265306</v>
      </c>
      <c r="L9" s="391">
        <v>106.340154310634</v>
      </c>
      <c r="M9" s="391">
        <v>95.27038481098492</v>
      </c>
      <c r="N9" s="391">
        <v>89.4580549368968</v>
      </c>
      <c r="O9" s="396">
        <v>81.50782834158828</v>
      </c>
      <c r="P9" s="1"/>
      <c r="Q9" s="1"/>
    </row>
    <row r="10" spans="1:17" ht="12.75">
      <c r="A10" s="367" t="s">
        <v>154</v>
      </c>
      <c r="B10" s="402">
        <v>11410</v>
      </c>
      <c r="C10" s="196">
        <v>11300</v>
      </c>
      <c r="D10" s="196">
        <v>10410</v>
      </c>
      <c r="E10" s="196">
        <v>9630</v>
      </c>
      <c r="F10" s="196">
        <v>8360</v>
      </c>
      <c r="G10" s="196">
        <v>7440</v>
      </c>
      <c r="H10" s="197">
        <v>6450</v>
      </c>
      <c r="I10" s="391">
        <v>71.56838143036387</v>
      </c>
      <c r="J10" s="391">
        <v>70.97819533762058</v>
      </c>
      <c r="K10" s="391">
        <v>66.33313151269876</v>
      </c>
      <c r="L10" s="391">
        <v>63.443352738192445</v>
      </c>
      <c r="M10" s="391">
        <v>56.32114231831346</v>
      </c>
      <c r="N10" s="391">
        <v>51.2930142748776</v>
      </c>
      <c r="O10" s="396">
        <v>45.2633869959911</v>
      </c>
      <c r="P10" s="1"/>
      <c r="Q10" s="1"/>
    </row>
    <row r="11" spans="1:17" ht="12.75">
      <c r="A11" s="367" t="s">
        <v>155</v>
      </c>
      <c r="B11" s="402">
        <v>10060</v>
      </c>
      <c r="C11" s="196">
        <v>10440</v>
      </c>
      <c r="D11" s="196">
        <v>9480</v>
      </c>
      <c r="E11" s="196">
        <v>9040</v>
      </c>
      <c r="F11" s="196">
        <v>7550</v>
      </c>
      <c r="G11" s="196">
        <v>6910</v>
      </c>
      <c r="H11" s="197">
        <v>5710</v>
      </c>
      <c r="I11" s="391">
        <v>17.50877614350931</v>
      </c>
      <c r="J11" s="391">
        <v>18.03129177908515</v>
      </c>
      <c r="K11" s="391">
        <v>16.322224077302934</v>
      </c>
      <c r="L11" s="391">
        <v>15.313323336806702</v>
      </c>
      <c r="M11" s="391">
        <v>12.601709504464115</v>
      </c>
      <c r="N11" s="391">
        <v>11.40792960847022</v>
      </c>
      <c r="O11" s="396">
        <v>9.391971771468597</v>
      </c>
      <c r="P11" s="1"/>
      <c r="Q11" s="1"/>
    </row>
    <row r="12" spans="1:17" ht="12.75">
      <c r="A12" s="367" t="s">
        <v>156</v>
      </c>
      <c r="B12" s="402">
        <v>260</v>
      </c>
      <c r="C12" s="196">
        <v>270</v>
      </c>
      <c r="D12" s="196">
        <v>270</v>
      </c>
      <c r="E12" s="196">
        <v>270</v>
      </c>
      <c r="F12" s="196">
        <v>230</v>
      </c>
      <c r="G12" s="196">
        <v>200</v>
      </c>
      <c r="H12" s="197">
        <v>180</v>
      </c>
      <c r="I12" s="391">
        <v>14.074557113357244</v>
      </c>
      <c r="J12" s="391">
        <v>14.141205615194053</v>
      </c>
      <c r="K12" s="391">
        <v>13.377926421404682</v>
      </c>
      <c r="L12" s="391">
        <v>13.449564134495642</v>
      </c>
      <c r="M12" s="391">
        <v>11.441307578008914</v>
      </c>
      <c r="N12" s="391">
        <v>9.664694280078896</v>
      </c>
      <c r="O12" s="396">
        <v>8.767996811637524</v>
      </c>
      <c r="P12" s="1"/>
      <c r="Q12" s="1"/>
    </row>
    <row r="13" spans="1:17" ht="12.75">
      <c r="A13" s="367" t="s">
        <v>251</v>
      </c>
      <c r="B13" s="420">
        <v>3970</v>
      </c>
      <c r="C13" s="210">
        <v>2820</v>
      </c>
      <c r="D13" s="210">
        <v>2580</v>
      </c>
      <c r="E13" s="210">
        <v>2400</v>
      </c>
      <c r="F13" s="210">
        <v>1930</v>
      </c>
      <c r="G13" s="210">
        <v>1880</v>
      </c>
      <c r="H13" s="211">
        <v>1720</v>
      </c>
      <c r="I13" s="450">
        <v>104.91706742565512</v>
      </c>
      <c r="J13" s="450">
        <v>82.27980722218342</v>
      </c>
      <c r="K13" s="450">
        <v>72.25249451560398</v>
      </c>
      <c r="L13" s="450">
        <v>66.02521566025216</v>
      </c>
      <c r="M13" s="450">
        <v>57.00325732899022</v>
      </c>
      <c r="N13" s="450">
        <v>57.190485349746744</v>
      </c>
      <c r="O13" s="488">
        <v>52.856587640886126</v>
      </c>
      <c r="P13" s="1"/>
      <c r="Q13" s="1"/>
    </row>
    <row r="14" spans="1:17" ht="12.75">
      <c r="A14" s="215"/>
      <c r="B14" s="196"/>
      <c r="C14" s="196"/>
      <c r="D14" s="196"/>
      <c r="E14" s="196"/>
      <c r="F14" s="196"/>
      <c r="G14" s="196"/>
      <c r="H14" s="196"/>
      <c r="I14" s="203"/>
      <c r="J14" s="196"/>
      <c r="K14" s="203"/>
      <c r="L14" s="203"/>
      <c r="M14" s="203"/>
      <c r="N14" s="203"/>
      <c r="O14" s="196"/>
      <c r="P14" s="1"/>
      <c r="Q14" s="1"/>
    </row>
    <row r="15" spans="1:17" ht="12.75">
      <c r="A15" s="456" t="s">
        <v>54</v>
      </c>
      <c r="B15" s="549" t="s">
        <v>121</v>
      </c>
      <c r="C15" s="549"/>
      <c r="D15" s="549"/>
      <c r="E15" s="549"/>
      <c r="F15" s="549"/>
      <c r="G15" s="549"/>
      <c r="H15" s="549"/>
      <c r="I15" s="1"/>
      <c r="J15" s="203"/>
      <c r="K15" s="1"/>
      <c r="L15" s="1"/>
      <c r="M15" s="1"/>
      <c r="N15" s="1"/>
      <c r="O15" s="1"/>
      <c r="P15" s="1"/>
      <c r="Q15" s="1"/>
    </row>
    <row r="16" spans="1:17" ht="25.5" customHeight="1">
      <c r="A16" s="76" t="s">
        <v>55</v>
      </c>
      <c r="B16" s="523" t="s">
        <v>150</v>
      </c>
      <c r="C16" s="523"/>
      <c r="D16" s="523"/>
      <c r="E16" s="523"/>
      <c r="F16" s="523"/>
      <c r="G16" s="523"/>
      <c r="H16" s="523"/>
      <c r="I16" s="1"/>
      <c r="J16" s="203"/>
      <c r="K16" s="1"/>
      <c r="L16" s="1"/>
      <c r="M16" s="1"/>
      <c r="N16" s="1"/>
      <c r="O16" s="1"/>
      <c r="P16" s="1"/>
      <c r="Q16" s="1"/>
    </row>
    <row r="17" spans="1:17" ht="12.75">
      <c r="A17" s="76" t="s">
        <v>56</v>
      </c>
      <c r="B17" s="548" t="s">
        <v>70</v>
      </c>
      <c r="C17" s="548"/>
      <c r="D17" s="548"/>
      <c r="E17" s="548"/>
      <c r="F17" s="548"/>
      <c r="G17" s="548"/>
      <c r="H17" s="548"/>
      <c r="I17" s="1"/>
      <c r="J17" s="203"/>
      <c r="K17" s="1"/>
      <c r="L17" s="1"/>
      <c r="M17" s="1"/>
      <c r="N17" s="1"/>
      <c r="O17" s="1"/>
      <c r="P17" s="1"/>
      <c r="Q17" s="1"/>
    </row>
    <row r="18" spans="1:17" ht="12.75">
      <c r="A18" s="47" t="s">
        <v>71</v>
      </c>
      <c r="B18" s="548" t="s">
        <v>73</v>
      </c>
      <c r="C18" s="548"/>
      <c r="D18" s="548"/>
      <c r="E18" s="548"/>
      <c r="F18" s="548"/>
      <c r="G18" s="548"/>
      <c r="H18" s="548"/>
      <c r="I18" s="1"/>
      <c r="J18" s="203"/>
      <c r="K18" s="1"/>
      <c r="L18" s="1"/>
      <c r="M18" s="1"/>
      <c r="N18" s="1"/>
      <c r="O18" s="1"/>
      <c r="P18" s="1"/>
      <c r="Q18" s="1"/>
    </row>
    <row r="19" spans="1:17" ht="12.75">
      <c r="A19" s="46" t="s">
        <v>212</v>
      </c>
      <c r="G19" s="1"/>
      <c r="H19" s="1"/>
      <c r="I19" s="1"/>
      <c r="J19" s="203"/>
      <c r="K19" s="1"/>
      <c r="L19" s="1"/>
      <c r="M19" s="1"/>
      <c r="N19" s="1"/>
      <c r="O19" s="1"/>
      <c r="P19" s="1"/>
      <c r="Q19" s="1"/>
    </row>
    <row r="20" spans="1:17" ht="12.75">
      <c r="A20" s="1"/>
      <c r="B20" s="1"/>
      <c r="C20" s="1"/>
      <c r="D20" s="1"/>
      <c r="E20" s="1"/>
      <c r="F20" s="1"/>
      <c r="G20" s="1"/>
      <c r="H20" s="1"/>
      <c r="I20" s="1"/>
      <c r="J20" s="203"/>
      <c r="K20" s="1"/>
      <c r="L20" s="1"/>
      <c r="M20" s="1"/>
      <c r="N20" s="1"/>
      <c r="O20" s="1"/>
      <c r="P20" s="1"/>
      <c r="Q20" s="1"/>
    </row>
    <row r="21" spans="1:17" ht="12.75">
      <c r="A21" s="1"/>
      <c r="B21" s="1"/>
      <c r="C21" s="1"/>
      <c r="D21" s="1"/>
      <c r="E21" s="1"/>
      <c r="F21" s="1"/>
      <c r="G21" s="1"/>
      <c r="H21" s="1"/>
      <c r="I21" s="1"/>
      <c r="J21" s="203"/>
      <c r="K21" s="1"/>
      <c r="L21" s="1"/>
      <c r="M21" s="1"/>
      <c r="N21" s="1"/>
      <c r="O21" s="1"/>
      <c r="P21" s="1"/>
      <c r="Q21" s="1"/>
    </row>
    <row r="22" spans="1:17" ht="12.75">
      <c r="A22" s="1"/>
      <c r="B22" s="1"/>
      <c r="C22" s="1"/>
      <c r="D22" s="1"/>
      <c r="E22" s="1"/>
      <c r="F22" s="1"/>
      <c r="G22" s="1"/>
      <c r="H22" s="1"/>
      <c r="I22" s="1"/>
      <c r="J22" s="203"/>
      <c r="K22" s="1"/>
      <c r="L22" s="1"/>
      <c r="M22" s="1"/>
      <c r="N22" s="1"/>
      <c r="O22" s="1"/>
      <c r="P22" s="1"/>
      <c r="Q22" s="1"/>
    </row>
  </sheetData>
  <sheetProtection/>
  <mergeCells count="6">
    <mergeCell ref="I4:O4"/>
    <mergeCell ref="B4:H4"/>
    <mergeCell ref="B18:H18"/>
    <mergeCell ref="B17:H17"/>
    <mergeCell ref="B16:H16"/>
    <mergeCell ref="B15:H15"/>
  </mergeCells>
  <printOptions/>
  <pageMargins left="0.7" right="0.7" top="0.75" bottom="0.75" header="0.3" footer="0.3"/>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AP595"/>
  <sheetViews>
    <sheetView zoomScaleSheetLayoutView="85" zoomScalePageLayoutView="0" workbookViewId="0" topLeftCell="A1">
      <selection activeCell="A1" sqref="A1"/>
    </sheetView>
  </sheetViews>
  <sheetFormatPr defaultColWidth="6.57421875" defaultRowHeight="12.75" customHeight="1"/>
  <cols>
    <col min="1" max="1" width="55.28125" style="71" bestFit="1" customWidth="1"/>
    <col min="2" max="11" width="10.7109375" style="71" customWidth="1"/>
    <col min="12" max="41" width="7.7109375" style="71" customWidth="1"/>
    <col min="42" max="42" width="6.57421875" style="71" customWidth="1"/>
    <col min="43" max="16384" width="6.57421875" style="71" customWidth="1"/>
  </cols>
  <sheetData>
    <row r="1" spans="1:25" ht="12.75" customHeight="1">
      <c r="A1" s="77" t="s">
        <v>118</v>
      </c>
      <c r="B1" s="46" t="s">
        <v>168</v>
      </c>
      <c r="C1" s="77"/>
      <c r="E1" s="78"/>
      <c r="F1" s="78"/>
      <c r="G1" s="78"/>
      <c r="H1" s="79"/>
      <c r="I1" s="80"/>
      <c r="J1" s="80"/>
      <c r="K1" s="52"/>
      <c r="L1" s="52"/>
      <c r="M1" s="52"/>
      <c r="N1" s="52"/>
      <c r="O1" s="52"/>
      <c r="P1" s="52"/>
      <c r="Q1" s="52"/>
      <c r="R1" s="52"/>
      <c r="S1" s="52"/>
      <c r="T1" s="52"/>
      <c r="U1" s="52"/>
      <c r="V1" s="52"/>
      <c r="W1" s="52"/>
      <c r="X1" s="52"/>
      <c r="Y1" s="52"/>
    </row>
    <row r="2" spans="1:25" ht="12.75" customHeight="1">
      <c r="A2" s="77"/>
      <c r="B2" s="46"/>
      <c r="C2" s="77"/>
      <c r="E2" s="78"/>
      <c r="F2" s="78"/>
      <c r="G2" s="78"/>
      <c r="H2" s="79"/>
      <c r="I2" s="80"/>
      <c r="J2" s="80"/>
      <c r="K2" s="52"/>
      <c r="L2" s="52"/>
      <c r="M2" s="52"/>
      <c r="N2" s="52"/>
      <c r="O2" s="52"/>
      <c r="P2" s="52"/>
      <c r="Q2" s="52"/>
      <c r="R2" s="52"/>
      <c r="S2" s="52"/>
      <c r="T2" s="52"/>
      <c r="U2" s="52"/>
      <c r="V2" s="52"/>
      <c r="W2" s="52"/>
      <c r="X2" s="52"/>
      <c r="Y2" s="52"/>
    </row>
    <row r="3" spans="1:41" s="48" customFormat="1" ht="12.75" customHeight="1">
      <c r="A3" s="81"/>
      <c r="B3" s="49">
        <v>2005</v>
      </c>
      <c r="C3" s="50">
        <v>2006</v>
      </c>
      <c r="D3" s="82">
        <v>2007</v>
      </c>
      <c r="E3" s="82">
        <v>2008</v>
      </c>
      <c r="F3" s="82">
        <v>2009</v>
      </c>
      <c r="G3" s="82">
        <v>2010</v>
      </c>
      <c r="H3" s="50">
        <v>2011</v>
      </c>
      <c r="I3" s="50" t="s">
        <v>166</v>
      </c>
      <c r="J3" s="50" t="s">
        <v>160</v>
      </c>
      <c r="K3" s="51" t="s">
        <v>201</v>
      </c>
      <c r="L3" s="49">
        <v>2005</v>
      </c>
      <c r="M3" s="50">
        <v>2006</v>
      </c>
      <c r="N3" s="82">
        <v>2007</v>
      </c>
      <c r="O3" s="82">
        <v>2008</v>
      </c>
      <c r="P3" s="82">
        <v>2009</v>
      </c>
      <c r="Q3" s="82">
        <v>2010</v>
      </c>
      <c r="R3" s="50">
        <v>2011</v>
      </c>
      <c r="S3" s="50" t="s">
        <v>166</v>
      </c>
      <c r="T3" s="50" t="s">
        <v>160</v>
      </c>
      <c r="U3" s="51" t="s">
        <v>201</v>
      </c>
      <c r="V3" s="49">
        <v>2005</v>
      </c>
      <c r="W3" s="50">
        <v>2006</v>
      </c>
      <c r="X3" s="82">
        <v>2007</v>
      </c>
      <c r="Y3" s="82">
        <v>2008</v>
      </c>
      <c r="Z3" s="82">
        <v>2009</v>
      </c>
      <c r="AA3" s="82">
        <v>2010</v>
      </c>
      <c r="AB3" s="50">
        <v>2011</v>
      </c>
      <c r="AC3" s="50" t="s">
        <v>166</v>
      </c>
      <c r="AD3" s="50" t="s">
        <v>160</v>
      </c>
      <c r="AE3" s="51" t="s">
        <v>201</v>
      </c>
      <c r="AF3" s="49">
        <v>2005</v>
      </c>
      <c r="AG3" s="50">
        <v>2006</v>
      </c>
      <c r="AH3" s="82">
        <v>2007</v>
      </c>
      <c r="AI3" s="82">
        <v>2008</v>
      </c>
      <c r="AJ3" s="82">
        <v>2009</v>
      </c>
      <c r="AK3" s="82">
        <v>2010</v>
      </c>
      <c r="AL3" s="50">
        <v>2011</v>
      </c>
      <c r="AM3" s="50" t="s">
        <v>166</v>
      </c>
      <c r="AN3" s="50" t="s">
        <v>160</v>
      </c>
      <c r="AO3" s="51" t="s">
        <v>201</v>
      </c>
    </row>
    <row r="4" spans="1:41" ht="12.75" customHeight="1">
      <c r="A4" s="83"/>
      <c r="B4" s="529" t="s">
        <v>115</v>
      </c>
      <c r="C4" s="530"/>
      <c r="D4" s="530"/>
      <c r="E4" s="530"/>
      <c r="F4" s="530"/>
      <c r="G4" s="530"/>
      <c r="H4" s="530"/>
      <c r="I4" s="530"/>
      <c r="J4" s="530"/>
      <c r="K4" s="531"/>
      <c r="L4" s="528" t="s">
        <v>119</v>
      </c>
      <c r="M4" s="525"/>
      <c r="N4" s="525"/>
      <c r="O4" s="525"/>
      <c r="P4" s="525"/>
      <c r="Q4" s="525"/>
      <c r="R4" s="525"/>
      <c r="S4" s="525"/>
      <c r="T4" s="525"/>
      <c r="U4" s="526"/>
      <c r="V4" s="524" t="s">
        <v>120</v>
      </c>
      <c r="W4" s="525"/>
      <c r="X4" s="525"/>
      <c r="Y4" s="525"/>
      <c r="Z4" s="525"/>
      <c r="AA4" s="525"/>
      <c r="AB4" s="525"/>
      <c r="AC4" s="525"/>
      <c r="AD4" s="525"/>
      <c r="AE4" s="526"/>
      <c r="AF4" s="527" t="s">
        <v>2</v>
      </c>
      <c r="AG4" s="525"/>
      <c r="AH4" s="525"/>
      <c r="AI4" s="525"/>
      <c r="AJ4" s="525"/>
      <c r="AK4" s="525"/>
      <c r="AL4" s="525"/>
      <c r="AM4" s="525"/>
      <c r="AN4" s="525"/>
      <c r="AO4" s="526"/>
    </row>
    <row r="5" spans="1:41" ht="12.75" customHeight="1">
      <c r="A5" s="83" t="s">
        <v>58</v>
      </c>
      <c r="B5" s="84">
        <v>1348280</v>
      </c>
      <c r="C5" s="84">
        <v>1311770</v>
      </c>
      <c r="D5" s="84">
        <v>1303840</v>
      </c>
      <c r="E5" s="84">
        <v>1277770</v>
      </c>
      <c r="F5" s="84">
        <v>1254480</v>
      </c>
      <c r="G5" s="84">
        <v>1194270</v>
      </c>
      <c r="H5" s="84">
        <v>1194360</v>
      </c>
      <c r="I5" s="85">
        <v>1137550</v>
      </c>
      <c r="J5" s="85">
        <v>1086790</v>
      </c>
      <c r="K5" s="86">
        <v>1006770</v>
      </c>
      <c r="L5" s="87">
        <v>103.40909700997443</v>
      </c>
      <c r="M5" s="87">
        <v>100.6084358833748</v>
      </c>
      <c r="N5" s="88">
        <v>100</v>
      </c>
      <c r="O5" s="88">
        <v>98.00112744327312</v>
      </c>
      <c r="P5" s="88">
        <v>96.214474991084</v>
      </c>
      <c r="Q5" s="88">
        <v>91.59694286470297</v>
      </c>
      <c r="R5" s="88">
        <v>91.6033853976922</v>
      </c>
      <c r="S5" s="88">
        <v>87.24677585737459</v>
      </c>
      <c r="T5" s="88">
        <v>83.35356851135305</v>
      </c>
      <c r="U5" s="89">
        <v>77.21621217408644</v>
      </c>
      <c r="V5" s="90">
        <v>82.68877679873682</v>
      </c>
      <c r="W5" s="91">
        <v>80.30801612076739</v>
      </c>
      <c r="X5" s="92">
        <v>79.70629891492794</v>
      </c>
      <c r="Y5" s="92">
        <v>77.88734672043027</v>
      </c>
      <c r="Z5" s="92">
        <v>76.09451705278008</v>
      </c>
      <c r="AA5" s="92">
        <v>72.05271750104932</v>
      </c>
      <c r="AB5" s="92">
        <v>71.70817803456922</v>
      </c>
      <c r="AC5" s="92">
        <v>67.9934452050848</v>
      </c>
      <c r="AD5" s="92">
        <v>64.76880373906967</v>
      </c>
      <c r="AE5" s="93">
        <v>59.82261045015033</v>
      </c>
      <c r="AF5" s="94">
        <v>100</v>
      </c>
      <c r="AG5" s="94">
        <v>100</v>
      </c>
      <c r="AH5" s="94">
        <v>100</v>
      </c>
      <c r="AI5" s="94">
        <v>100</v>
      </c>
      <c r="AJ5" s="94">
        <v>100</v>
      </c>
      <c r="AK5" s="94">
        <v>100</v>
      </c>
      <c r="AL5" s="94">
        <v>100</v>
      </c>
      <c r="AM5" s="94">
        <v>100</v>
      </c>
      <c r="AN5" s="94">
        <v>100</v>
      </c>
      <c r="AO5" s="95">
        <v>100</v>
      </c>
    </row>
    <row r="6" spans="1:41" ht="12.75" customHeight="1">
      <c r="A6" s="83"/>
      <c r="B6" s="96"/>
      <c r="C6" s="96"/>
      <c r="D6" s="96"/>
      <c r="E6" s="96"/>
      <c r="F6" s="96"/>
      <c r="G6" s="96"/>
      <c r="H6" s="96"/>
      <c r="I6" s="97"/>
      <c r="J6" s="97"/>
      <c r="K6" s="98"/>
      <c r="L6" s="99"/>
      <c r="M6" s="100"/>
      <c r="N6" s="101"/>
      <c r="O6" s="101"/>
      <c r="P6" s="101"/>
      <c r="Q6" s="101"/>
      <c r="R6" s="101"/>
      <c r="S6" s="101"/>
      <c r="T6" s="101"/>
      <c r="U6" s="102"/>
      <c r="V6" s="103"/>
      <c r="W6" s="104"/>
      <c r="X6" s="105"/>
      <c r="Y6" s="105"/>
      <c r="Z6" s="105"/>
      <c r="AA6" s="105"/>
      <c r="AB6" s="105"/>
      <c r="AC6" s="105"/>
      <c r="AD6" s="105"/>
      <c r="AE6" s="106"/>
      <c r="AF6" s="105"/>
      <c r="AG6" s="105"/>
      <c r="AH6" s="107"/>
      <c r="AI6" s="107"/>
      <c r="AJ6" s="107"/>
      <c r="AK6" s="107"/>
      <c r="AL6" s="107"/>
      <c r="AM6" s="107"/>
      <c r="AN6" s="107"/>
      <c r="AO6" s="108"/>
    </row>
    <row r="7" spans="1:42" ht="12.75" customHeight="1">
      <c r="A7" s="109" t="s">
        <v>3</v>
      </c>
      <c r="B7" s="110">
        <v>1155590</v>
      </c>
      <c r="C7" s="96">
        <v>1116080</v>
      </c>
      <c r="D7" s="96">
        <v>1104260</v>
      </c>
      <c r="E7" s="96">
        <v>1085010</v>
      </c>
      <c r="F7" s="96">
        <v>1068100</v>
      </c>
      <c r="G7" s="96">
        <v>1011340</v>
      </c>
      <c r="H7" s="96">
        <v>1014660</v>
      </c>
      <c r="I7" s="96">
        <v>979590</v>
      </c>
      <c r="J7" s="96">
        <v>935800</v>
      </c>
      <c r="K7" s="96">
        <v>867170</v>
      </c>
      <c r="L7" s="111">
        <v>104.64837442732986</v>
      </c>
      <c r="M7" s="112">
        <v>101.07040299495497</v>
      </c>
      <c r="N7" s="113">
        <v>100</v>
      </c>
      <c r="O7" s="113">
        <v>98.25738030186814</v>
      </c>
      <c r="P7" s="113">
        <v>96.72567165071175</v>
      </c>
      <c r="Q7" s="113">
        <v>91.58574498508952</v>
      </c>
      <c r="R7" s="113">
        <v>91.88621851616064</v>
      </c>
      <c r="S7" s="113">
        <v>88.71059907249852</v>
      </c>
      <c r="T7" s="113">
        <v>84.74476503205322</v>
      </c>
      <c r="U7" s="113">
        <v>78.53008855728332</v>
      </c>
      <c r="V7" s="114">
        <v>70.87088144227914</v>
      </c>
      <c r="W7" s="115">
        <v>68.32757751981883</v>
      </c>
      <c r="X7" s="116">
        <v>67.50565717356996</v>
      </c>
      <c r="Y7" s="116">
        <v>66.13761725636785</v>
      </c>
      <c r="Z7" s="116">
        <v>64.78914230785584</v>
      </c>
      <c r="AA7" s="116">
        <v>61.01614909065702</v>
      </c>
      <c r="AB7" s="116">
        <v>60.91932305379046</v>
      </c>
      <c r="AC7" s="116">
        <v>58.551860367758046</v>
      </c>
      <c r="AD7" s="116">
        <v>55.77018488251341</v>
      </c>
      <c r="AE7" s="116">
        <v>51.52766703334882</v>
      </c>
      <c r="AF7" s="117">
        <v>85.70798140451122</v>
      </c>
      <c r="AG7" s="116">
        <v>85.08188948045691</v>
      </c>
      <c r="AH7" s="116">
        <v>84.69300179854045</v>
      </c>
      <c r="AI7" s="116">
        <v>84.91445663666394</v>
      </c>
      <c r="AJ7" s="116">
        <v>85.1429837749247</v>
      </c>
      <c r="AK7" s="116">
        <v>84.68264793728068</v>
      </c>
      <c r="AL7" s="116">
        <v>84.69300179854045</v>
      </c>
      <c r="AM7" s="116">
        <v>84.9544985293342</v>
      </c>
      <c r="AN7" s="116">
        <v>86.11397788588498</v>
      </c>
      <c r="AO7" s="116">
        <v>86.1065538699642</v>
      </c>
      <c r="AP7" s="69"/>
    </row>
    <row r="8" spans="1:41" ht="12.75" customHeight="1">
      <c r="A8" s="83"/>
      <c r="B8" s="96"/>
      <c r="C8" s="96"/>
      <c r="D8" s="96"/>
      <c r="E8" s="96"/>
      <c r="F8" s="96"/>
      <c r="G8" s="96"/>
      <c r="H8" s="96"/>
      <c r="I8" s="118"/>
      <c r="J8" s="118"/>
      <c r="K8" s="119"/>
      <c r="L8" s="120"/>
      <c r="M8" s="120"/>
      <c r="N8" s="113"/>
      <c r="O8" s="113"/>
      <c r="P8" s="113"/>
      <c r="Q8" s="113"/>
      <c r="R8" s="113"/>
      <c r="S8" s="113"/>
      <c r="T8" s="113"/>
      <c r="U8" s="121"/>
      <c r="V8" s="114"/>
      <c r="W8" s="115"/>
      <c r="X8" s="116"/>
      <c r="Y8" s="116"/>
      <c r="Z8" s="116"/>
      <c r="AA8" s="116"/>
      <c r="AB8" s="116"/>
      <c r="AC8" s="116"/>
      <c r="AD8" s="116"/>
      <c r="AE8" s="122"/>
      <c r="AF8" s="117"/>
      <c r="AG8" s="116"/>
      <c r="AH8" s="116"/>
      <c r="AI8" s="116"/>
      <c r="AJ8" s="116"/>
      <c r="AK8" s="116"/>
      <c r="AL8" s="116"/>
      <c r="AM8" s="116"/>
      <c r="AN8" s="116"/>
      <c r="AO8" s="122"/>
    </row>
    <row r="9" spans="1:41" ht="12.75" customHeight="1">
      <c r="A9" s="123" t="s">
        <v>4</v>
      </c>
      <c r="B9" s="96">
        <v>792350</v>
      </c>
      <c r="C9" s="96">
        <v>747930</v>
      </c>
      <c r="D9" s="96">
        <v>725510</v>
      </c>
      <c r="E9" s="96">
        <v>721380</v>
      </c>
      <c r="F9" s="96">
        <v>724070</v>
      </c>
      <c r="G9" s="96">
        <v>703590</v>
      </c>
      <c r="H9" s="96">
        <v>710280</v>
      </c>
      <c r="I9" s="96">
        <v>696700</v>
      </c>
      <c r="J9" s="96">
        <v>682360</v>
      </c>
      <c r="K9" s="124">
        <v>623960</v>
      </c>
      <c r="L9" s="112">
        <v>109.2122274690771</v>
      </c>
      <c r="M9" s="112">
        <v>103.08925809839644</v>
      </c>
      <c r="N9" s="113">
        <v>100</v>
      </c>
      <c r="O9" s="113">
        <v>99.43061057402063</v>
      </c>
      <c r="P9" s="113">
        <v>99.80041735927908</v>
      </c>
      <c r="Q9" s="113">
        <v>96.97814239284149</v>
      </c>
      <c r="R9" s="113">
        <v>97.90024727296786</v>
      </c>
      <c r="S9" s="113">
        <v>96.02874651626296</v>
      </c>
      <c r="T9" s="113">
        <v>94.05138977331933</v>
      </c>
      <c r="U9" s="121">
        <v>86.00261331966027</v>
      </c>
      <c r="V9" s="114">
        <v>48.593955202671786</v>
      </c>
      <c r="W9" s="115">
        <v>45.78899132556763</v>
      </c>
      <c r="X9" s="116">
        <v>44.35226524135726</v>
      </c>
      <c r="Y9" s="116">
        <v>43.97229229231181</v>
      </c>
      <c r="Z9" s="116">
        <v>43.920620835389904</v>
      </c>
      <c r="AA9" s="116">
        <v>42.448896949494205</v>
      </c>
      <c r="AB9" s="116">
        <v>42.644606842337616</v>
      </c>
      <c r="AC9" s="116">
        <v>41.64300706715724</v>
      </c>
      <c r="AD9" s="116">
        <v>40.66586906998538</v>
      </c>
      <c r="AE9" s="122">
        <v>37.07589785878655</v>
      </c>
      <c r="AF9" s="117">
        <v>58.767292350869695</v>
      </c>
      <c r="AG9" s="116">
        <v>57.01671332125803</v>
      </c>
      <c r="AH9" s="116">
        <v>55.6446176088232</v>
      </c>
      <c r="AI9" s="116">
        <v>56.45627196692996</v>
      </c>
      <c r="AJ9" s="116">
        <v>57.71850921259679</v>
      </c>
      <c r="AK9" s="116">
        <v>58.91366546844817</v>
      </c>
      <c r="AL9" s="116">
        <v>55.6446176088232</v>
      </c>
      <c r="AM9" s="116">
        <v>59.46965605761092</v>
      </c>
      <c r="AN9" s="116">
        <v>61.24561998815001</v>
      </c>
      <c r="AO9" s="122">
        <v>62.786197555560264</v>
      </c>
    </row>
    <row r="10" spans="1:41" ht="12.75" customHeight="1">
      <c r="A10" s="125" t="s">
        <v>5</v>
      </c>
      <c r="B10" s="96">
        <v>758050</v>
      </c>
      <c r="C10" s="96">
        <v>711090</v>
      </c>
      <c r="D10" s="96">
        <v>684870</v>
      </c>
      <c r="E10" s="96">
        <v>682500</v>
      </c>
      <c r="F10" s="96">
        <v>681460</v>
      </c>
      <c r="G10" s="96">
        <v>662110</v>
      </c>
      <c r="H10" s="96">
        <v>669680</v>
      </c>
      <c r="I10" s="96">
        <v>652250</v>
      </c>
      <c r="J10" s="96">
        <v>644700</v>
      </c>
      <c r="K10" s="124">
        <v>587050</v>
      </c>
      <c r="L10" s="112">
        <v>110.6846398810871</v>
      </c>
      <c r="M10" s="112">
        <v>103.82772814150402</v>
      </c>
      <c r="N10" s="113">
        <v>100</v>
      </c>
      <c r="O10" s="113">
        <v>99.65307335249996</v>
      </c>
      <c r="P10" s="113">
        <v>99.50253405385831</v>
      </c>
      <c r="Q10" s="113">
        <v>96.67587034638639</v>
      </c>
      <c r="R10" s="113">
        <v>97.7822100804385</v>
      </c>
      <c r="S10" s="113">
        <v>95.23691322891464</v>
      </c>
      <c r="T10" s="113">
        <v>94.13422381733201</v>
      </c>
      <c r="U10" s="121">
        <v>85.71643418979633</v>
      </c>
      <c r="V10" s="114">
        <v>46.49018989022495</v>
      </c>
      <c r="W10" s="115">
        <v>43.53354095484263</v>
      </c>
      <c r="X10" s="116">
        <v>41.86766933251954</v>
      </c>
      <c r="Y10" s="116">
        <v>41.60185314602833</v>
      </c>
      <c r="Z10" s="116">
        <v>41.33645545705522</v>
      </c>
      <c r="AA10" s="116">
        <v>39.94602952677676</v>
      </c>
      <c r="AB10" s="116">
        <v>40.20713746605612</v>
      </c>
      <c r="AC10" s="116">
        <v>38.98603902321697</v>
      </c>
      <c r="AD10" s="116">
        <v>38.42159291877178</v>
      </c>
      <c r="AE10" s="122">
        <v>34.88245997795866</v>
      </c>
      <c r="AF10" s="117">
        <v>56.22309543093294</v>
      </c>
      <c r="AG10" s="116">
        <v>54.20821364753523</v>
      </c>
      <c r="AH10" s="116">
        <v>52.52742870071749</v>
      </c>
      <c r="AI10" s="116">
        <v>53.412851891533165</v>
      </c>
      <c r="AJ10" s="116">
        <v>54.322515022184525</v>
      </c>
      <c r="AK10" s="116">
        <v>55.4400040861679</v>
      </c>
      <c r="AL10" s="116">
        <v>52.52742870071749</v>
      </c>
      <c r="AM10" s="116">
        <v>56.070504882543496</v>
      </c>
      <c r="AN10" s="116">
        <v>57.33793736385262</v>
      </c>
      <c r="AO10" s="122">
        <v>59.321140272342575</v>
      </c>
    </row>
    <row r="11" spans="1:41" ht="12.75" customHeight="1">
      <c r="A11" s="126" t="s">
        <v>6</v>
      </c>
      <c r="B11" s="96">
        <v>16450</v>
      </c>
      <c r="C11" s="96">
        <v>14490</v>
      </c>
      <c r="D11" s="96">
        <v>13660</v>
      </c>
      <c r="E11" s="96">
        <v>13180</v>
      </c>
      <c r="F11" s="96">
        <v>16260</v>
      </c>
      <c r="G11" s="96">
        <v>16130</v>
      </c>
      <c r="H11" s="96">
        <v>15390</v>
      </c>
      <c r="I11" s="112">
        <v>14770</v>
      </c>
      <c r="J11" s="112">
        <v>13120</v>
      </c>
      <c r="K11" s="127">
        <v>10330</v>
      </c>
      <c r="L11" s="112">
        <v>120.37037037037037</v>
      </c>
      <c r="M11" s="112">
        <v>106.0313277704582</v>
      </c>
      <c r="N11" s="113">
        <v>100</v>
      </c>
      <c r="O11" s="113">
        <v>96.45000731957253</v>
      </c>
      <c r="P11" s="113">
        <v>119.04552774117991</v>
      </c>
      <c r="Q11" s="113">
        <v>118.02810715854196</v>
      </c>
      <c r="R11" s="113">
        <v>112.64822134387352</v>
      </c>
      <c r="S11" s="113">
        <v>108.11008637095594</v>
      </c>
      <c r="T11" s="113">
        <v>96.0108329673547</v>
      </c>
      <c r="U11" s="121">
        <v>75.60386473429952</v>
      </c>
      <c r="V11" s="114">
        <v>1.0085537872252635</v>
      </c>
      <c r="W11" s="115">
        <v>0.8868503588480864</v>
      </c>
      <c r="X11" s="116">
        <v>0.835188084209847</v>
      </c>
      <c r="Y11" s="116">
        <v>0.803211186756262</v>
      </c>
      <c r="Z11" s="116">
        <v>0.986546775109978</v>
      </c>
      <c r="AA11" s="116">
        <v>0.9728513243658864</v>
      </c>
      <c r="AB11" s="116">
        <v>0.9240025050734582</v>
      </c>
      <c r="AC11" s="116">
        <v>0.8828268246422609</v>
      </c>
      <c r="AD11" s="116">
        <v>0.7817242093438005</v>
      </c>
      <c r="AE11" s="122">
        <v>0.6137514187319499</v>
      </c>
      <c r="AF11" s="117">
        <v>1.2196985204897486</v>
      </c>
      <c r="AG11" s="116">
        <v>1.1043111281873015</v>
      </c>
      <c r="AH11" s="116">
        <v>1.047831972603895</v>
      </c>
      <c r="AI11" s="116">
        <v>1.031247334229163</v>
      </c>
      <c r="AJ11" s="116">
        <v>1.29647550614678</v>
      </c>
      <c r="AK11" s="116">
        <v>1.3501937999100708</v>
      </c>
      <c r="AL11" s="116">
        <v>1.0478319726038954</v>
      </c>
      <c r="AM11" s="116">
        <v>1.2885594508174691</v>
      </c>
      <c r="AN11" s="116">
        <v>1.2983999001366089</v>
      </c>
      <c r="AO11" s="122">
        <v>1.2069455728919858</v>
      </c>
    </row>
    <row r="12" spans="1:41" ht="12.75" customHeight="1">
      <c r="A12" s="126" t="s">
        <v>7</v>
      </c>
      <c r="B12" s="96">
        <v>741600</v>
      </c>
      <c r="C12" s="96">
        <v>696600</v>
      </c>
      <c r="D12" s="96">
        <v>671210</v>
      </c>
      <c r="E12" s="96">
        <v>669320</v>
      </c>
      <c r="F12" s="96">
        <v>665200</v>
      </c>
      <c r="G12" s="96">
        <v>645980</v>
      </c>
      <c r="H12" s="96">
        <v>654290</v>
      </c>
      <c r="I12" s="112">
        <v>637480</v>
      </c>
      <c r="J12" s="112">
        <v>631580</v>
      </c>
      <c r="K12" s="127">
        <v>576720</v>
      </c>
      <c r="L12" s="112">
        <v>110.48749346328788</v>
      </c>
      <c r="M12" s="112">
        <v>103.78287537860787</v>
      </c>
      <c r="N12" s="113">
        <v>100</v>
      </c>
      <c r="O12" s="113">
        <v>99.71826957028289</v>
      </c>
      <c r="P12" s="113">
        <v>99.10474978732407</v>
      </c>
      <c r="Q12" s="113">
        <v>96.24126017380577</v>
      </c>
      <c r="R12" s="113">
        <v>97.479622591473</v>
      </c>
      <c r="S12" s="113">
        <v>94.97488859654743</v>
      </c>
      <c r="T12" s="113">
        <v>94.09602672193013</v>
      </c>
      <c r="U12" s="121">
        <v>85.92226862273897</v>
      </c>
      <c r="V12" s="114">
        <v>45.48163610299969</v>
      </c>
      <c r="W12" s="115">
        <v>42.64669059599454</v>
      </c>
      <c r="X12" s="116">
        <v>41.03248124830969</v>
      </c>
      <c r="Y12" s="116">
        <v>40.79864195927207</v>
      </c>
      <c r="Z12" s="116">
        <v>40.34990868194524</v>
      </c>
      <c r="AA12" s="116">
        <v>38.97317820241087</v>
      </c>
      <c r="AB12" s="116">
        <v>39.28313496098266</v>
      </c>
      <c r="AC12" s="116">
        <v>38.10321219857471</v>
      </c>
      <c r="AD12" s="116">
        <v>37.63986870942798</v>
      </c>
      <c r="AE12" s="122">
        <v>34.26870855922672</v>
      </c>
      <c r="AF12" s="117">
        <v>55.0033969104432</v>
      </c>
      <c r="AG12" s="116">
        <v>53.10390251934793</v>
      </c>
      <c r="AH12" s="116">
        <v>51.479596728113606</v>
      </c>
      <c r="AI12" s="116">
        <v>52.381604557303994</v>
      </c>
      <c r="AJ12" s="116">
        <v>53.02603951603775</v>
      </c>
      <c r="AK12" s="116">
        <v>54.08981028625783</v>
      </c>
      <c r="AL12" s="116">
        <v>51.479596728113606</v>
      </c>
      <c r="AM12" s="116">
        <v>54.78194543172602</v>
      </c>
      <c r="AN12" s="116">
        <v>56.039537463716</v>
      </c>
      <c r="AO12" s="122">
        <v>58.114194699450586</v>
      </c>
    </row>
    <row r="13" spans="1:41" ht="12.75" customHeight="1">
      <c r="A13" s="125" t="s">
        <v>8</v>
      </c>
      <c r="B13" s="96">
        <v>17390</v>
      </c>
      <c r="C13" s="96">
        <v>19420</v>
      </c>
      <c r="D13" s="96">
        <v>22000</v>
      </c>
      <c r="E13" s="96">
        <v>21970</v>
      </c>
      <c r="F13" s="96">
        <v>24750</v>
      </c>
      <c r="G13" s="96">
        <v>25130</v>
      </c>
      <c r="H13" s="96">
        <v>21890</v>
      </c>
      <c r="I13" s="112">
        <v>24780</v>
      </c>
      <c r="J13" s="112">
        <v>20340</v>
      </c>
      <c r="K13" s="127">
        <v>18780</v>
      </c>
      <c r="L13" s="112">
        <v>79.06796999318027</v>
      </c>
      <c r="M13" s="112">
        <v>88.31097976812912</v>
      </c>
      <c r="N13" s="113">
        <v>100</v>
      </c>
      <c r="O13" s="113">
        <v>99.90452375539896</v>
      </c>
      <c r="P13" s="113">
        <v>112.50738804273699</v>
      </c>
      <c r="Q13" s="113">
        <v>114.2350534212321</v>
      </c>
      <c r="R13" s="113">
        <v>99.52261877699478</v>
      </c>
      <c r="S13" s="113">
        <v>112.67560809274835</v>
      </c>
      <c r="T13" s="113">
        <v>92.4892020913844</v>
      </c>
      <c r="U13" s="121">
        <v>85.36485564901113</v>
      </c>
      <c r="V13" s="114">
        <v>1.0665709281626363</v>
      </c>
      <c r="W13" s="115">
        <v>1.1891606634174532</v>
      </c>
      <c r="X13" s="116">
        <v>1.344602687175785</v>
      </c>
      <c r="Y13" s="116">
        <v>1.339437096287631</v>
      </c>
      <c r="Z13" s="116">
        <v>1.501050571622695</v>
      </c>
      <c r="AA13" s="116">
        <v>1.5158984419235513</v>
      </c>
      <c r="AB13" s="116">
        <v>1.314256974402729</v>
      </c>
      <c r="AC13" s="116">
        <v>1.4813200538327116</v>
      </c>
      <c r="AD13" s="116">
        <v>1.2123668209713296</v>
      </c>
      <c r="AE13" s="122">
        <v>1.1156739895547578</v>
      </c>
      <c r="AF13" s="117">
        <v>1.2898617798624028</v>
      </c>
      <c r="AG13" s="116">
        <v>1.4807496447542554</v>
      </c>
      <c r="AH13" s="116">
        <v>1.686946584498806</v>
      </c>
      <c r="AI13" s="116">
        <v>1.719710778048996</v>
      </c>
      <c r="AJ13" s="116">
        <v>1.972613310077977</v>
      </c>
      <c r="AK13" s="116">
        <v>2.103874072343593</v>
      </c>
      <c r="AL13" s="116">
        <v>1.6869465844988056</v>
      </c>
      <c r="AM13" s="116">
        <v>1.8327853397267317</v>
      </c>
      <c r="AN13" s="116">
        <v>2.1786218500396464</v>
      </c>
      <c r="AO13" s="122">
        <v>1.8718375992484309</v>
      </c>
    </row>
    <row r="14" spans="1:41" ht="12.75" customHeight="1">
      <c r="A14" s="125" t="s">
        <v>9</v>
      </c>
      <c r="B14" s="96">
        <v>11340</v>
      </c>
      <c r="C14" s="96">
        <v>11620</v>
      </c>
      <c r="D14" s="96">
        <v>13190</v>
      </c>
      <c r="E14" s="96">
        <v>10610</v>
      </c>
      <c r="F14" s="96">
        <v>10730</v>
      </c>
      <c r="G14" s="96">
        <v>9260</v>
      </c>
      <c r="H14" s="96">
        <v>11060</v>
      </c>
      <c r="I14" s="112">
        <v>11690</v>
      </c>
      <c r="J14" s="112">
        <v>9130</v>
      </c>
      <c r="K14" s="127">
        <v>9130</v>
      </c>
      <c r="L14" s="112">
        <v>86.0034877549473</v>
      </c>
      <c r="M14" s="112">
        <v>88.11130487527485</v>
      </c>
      <c r="N14" s="113">
        <v>100</v>
      </c>
      <c r="O14" s="113">
        <v>80.42307983926</v>
      </c>
      <c r="P14" s="113">
        <v>81.33292895594813</v>
      </c>
      <c r="Q14" s="113">
        <v>70.18727727651832</v>
      </c>
      <c r="R14" s="113">
        <v>83.83501402684055</v>
      </c>
      <c r="S14" s="113">
        <v>88.62688604139814</v>
      </c>
      <c r="T14" s="113">
        <v>69.20918947607855</v>
      </c>
      <c r="U14" s="121">
        <v>69.20160740010614</v>
      </c>
      <c r="V14" s="114">
        <v>0.69565373113385</v>
      </c>
      <c r="W14" s="115">
        <v>0.7114516098421656</v>
      </c>
      <c r="X14" s="116">
        <v>0.806272554724321</v>
      </c>
      <c r="Y14" s="116">
        <v>0.64655544190056</v>
      </c>
      <c r="Z14" s="116">
        <v>0.650681705398717</v>
      </c>
      <c r="AA14" s="116">
        <v>0.558492075017365</v>
      </c>
      <c r="AB14" s="116">
        <v>0.6638528719036535</v>
      </c>
      <c r="AC14" s="116">
        <v>0.6986704639975212</v>
      </c>
      <c r="AD14" s="116">
        <v>0.5439947078516589</v>
      </c>
      <c r="AE14" s="122">
        <v>0.5423283182076201</v>
      </c>
      <c r="AF14" s="117">
        <v>0.8412915973192591</v>
      </c>
      <c r="AG14" s="116">
        <v>0.8859036049057455</v>
      </c>
      <c r="AH14" s="116">
        <v>1.011554376128881</v>
      </c>
      <c r="AI14" s="116">
        <v>0.830116147390812</v>
      </c>
      <c r="AJ14" s="116">
        <v>0.855096701576273</v>
      </c>
      <c r="AK14" s="116">
        <v>0.7751159073344202</v>
      </c>
      <c r="AL14" s="116">
        <v>1.0115543761288812</v>
      </c>
      <c r="AM14" s="116">
        <v>0.9257701005645715</v>
      </c>
      <c r="AN14" s="116">
        <v>1.0275556149422356</v>
      </c>
      <c r="AO14" s="122">
        <v>0.8399023549102727</v>
      </c>
    </row>
    <row r="15" spans="1:41" ht="12.75" customHeight="1">
      <c r="A15" s="125" t="s">
        <v>10</v>
      </c>
      <c r="B15" s="96">
        <v>4410</v>
      </c>
      <c r="C15" s="96">
        <v>4690</v>
      </c>
      <c r="D15" s="96">
        <v>4460</v>
      </c>
      <c r="E15" s="96">
        <v>5270</v>
      </c>
      <c r="F15" s="96">
        <v>5810</v>
      </c>
      <c r="G15" s="96">
        <v>5760</v>
      </c>
      <c r="H15" s="96">
        <v>6090</v>
      </c>
      <c r="I15" s="112">
        <v>6240</v>
      </c>
      <c r="J15" s="112">
        <v>6170</v>
      </c>
      <c r="K15" s="127">
        <v>6790</v>
      </c>
      <c r="L15" s="112">
        <v>98.83355764917003</v>
      </c>
      <c r="M15" s="112">
        <v>105.18169582772543</v>
      </c>
      <c r="N15" s="113">
        <v>100</v>
      </c>
      <c r="O15" s="113">
        <v>118.14715118887393</v>
      </c>
      <c r="P15" s="113">
        <v>130.3947958725886</v>
      </c>
      <c r="Q15" s="113">
        <v>129.1610587707492</v>
      </c>
      <c r="R15" s="113">
        <v>136.49618663077615</v>
      </c>
      <c r="S15" s="113">
        <v>140.04037685060567</v>
      </c>
      <c r="T15" s="113">
        <v>138.42530282637955</v>
      </c>
      <c r="U15" s="121">
        <v>152.37774786899956</v>
      </c>
      <c r="V15" s="114">
        <v>0.2702151405603229</v>
      </c>
      <c r="W15" s="115">
        <v>0.2870662248128315</v>
      </c>
      <c r="X15" s="116">
        <v>0.272527337096142</v>
      </c>
      <c r="Y15" s="116">
        <v>0.321052843640072</v>
      </c>
      <c r="Z15" s="116">
        <v>0.352606763632212</v>
      </c>
      <c r="AA15" s="116">
        <v>0.3473908791131023</v>
      </c>
      <c r="AB15" s="116">
        <v>0.36533822244132513</v>
      </c>
      <c r="AC15" s="116">
        <v>0.37315422249435576</v>
      </c>
      <c r="AD15" s="116">
        <v>0.3677685519448496</v>
      </c>
      <c r="AE15" s="122">
        <v>0.4036415323309262</v>
      </c>
      <c r="AF15" s="117">
        <v>0.32678575136988947</v>
      </c>
      <c r="AG15" s="116">
        <v>0.35745650145452545</v>
      </c>
      <c r="AH15" s="116">
        <v>0.341914429356475</v>
      </c>
      <c r="AI15" s="116">
        <v>0.412201541275328</v>
      </c>
      <c r="AJ15" s="116">
        <v>0.463379987532663</v>
      </c>
      <c r="AK15" s="116">
        <v>0.48213431937253876</v>
      </c>
      <c r="AL15" s="116">
        <v>0.3419144293564753</v>
      </c>
      <c r="AM15" s="116">
        <v>0.5094791590789018</v>
      </c>
      <c r="AN15" s="116">
        <v>0.5488091114795429</v>
      </c>
      <c r="AO15" s="122">
        <v>0.5678174224530338</v>
      </c>
    </row>
    <row r="16" spans="1:41" ht="12.75" customHeight="1">
      <c r="A16" s="125" t="s">
        <v>11</v>
      </c>
      <c r="B16" s="96">
        <v>830</v>
      </c>
      <c r="C16" s="96">
        <v>770</v>
      </c>
      <c r="D16" s="96">
        <v>670</v>
      </c>
      <c r="E16" s="96">
        <v>740</v>
      </c>
      <c r="F16" s="96">
        <v>930</v>
      </c>
      <c r="G16" s="96">
        <v>970</v>
      </c>
      <c r="H16" s="96">
        <v>1000</v>
      </c>
      <c r="I16" s="112">
        <v>1080</v>
      </c>
      <c r="J16" s="112">
        <v>1310</v>
      </c>
      <c r="K16" s="127">
        <v>1450</v>
      </c>
      <c r="L16" s="112">
        <v>123.46786248131541</v>
      </c>
      <c r="M16" s="112">
        <v>115.69506726457399</v>
      </c>
      <c r="N16" s="113">
        <v>100</v>
      </c>
      <c r="O16" s="113">
        <v>110.9118086696562</v>
      </c>
      <c r="P16" s="113">
        <v>138.26606875934232</v>
      </c>
      <c r="Q16" s="113">
        <v>144.99252615844546</v>
      </c>
      <c r="R16" s="113">
        <v>149.47683109118086</v>
      </c>
      <c r="S16" s="113">
        <v>160.68759342301945</v>
      </c>
      <c r="T16" s="113">
        <v>195.06726457399105</v>
      </c>
      <c r="U16" s="121">
        <v>217.1898355754858</v>
      </c>
      <c r="V16" s="114">
        <v>0.050657672742357406</v>
      </c>
      <c r="W16" s="115">
        <v>0.04738521177332727</v>
      </c>
      <c r="X16" s="116">
        <v>0.040897440223714</v>
      </c>
      <c r="Y16" s="116">
        <v>0.045229012717094</v>
      </c>
      <c r="Z16" s="116">
        <v>0.05610893795971</v>
      </c>
      <c r="AA16" s="116">
        <v>0.05852190912464557</v>
      </c>
      <c r="AB16" s="116">
        <v>0.06003914912758013</v>
      </c>
      <c r="AC16" s="116">
        <v>0.06425449129928439</v>
      </c>
      <c r="AD16" s="116">
        <v>0.0777731259581962</v>
      </c>
      <c r="AE16" s="122">
        <v>0.08633757492666505</v>
      </c>
      <c r="AF16" s="117">
        <v>0.06126305733806824</v>
      </c>
      <c r="AG16" s="116">
        <v>0.05900433613260882</v>
      </c>
      <c r="AH16" s="116">
        <v>0.051310173449861</v>
      </c>
      <c r="AI16" s="116">
        <v>0.058069782347882</v>
      </c>
      <c r="AJ16" s="116">
        <v>0.073735848695633</v>
      </c>
      <c r="AK16" s="116">
        <v>0.08122096036668333</v>
      </c>
      <c r="AL16" s="116">
        <v>0.05131017344986137</v>
      </c>
      <c r="AM16" s="116">
        <v>0.08372705983219422</v>
      </c>
      <c r="AN16" s="116">
        <v>0.09450100830378162</v>
      </c>
      <c r="AO16" s="122">
        <v>0.12007806454403</v>
      </c>
    </row>
    <row r="17" spans="1:41" ht="12.75" customHeight="1">
      <c r="A17" s="125" t="s">
        <v>12</v>
      </c>
      <c r="B17" s="96">
        <v>340</v>
      </c>
      <c r="C17" s="96">
        <v>330</v>
      </c>
      <c r="D17" s="96">
        <v>330</v>
      </c>
      <c r="E17" s="96">
        <v>300</v>
      </c>
      <c r="F17" s="96">
        <v>390</v>
      </c>
      <c r="G17" s="96">
        <v>370</v>
      </c>
      <c r="H17" s="96">
        <v>570</v>
      </c>
      <c r="I17" s="112">
        <v>660</v>
      </c>
      <c r="J17" s="112">
        <v>710</v>
      </c>
      <c r="K17" s="127">
        <v>770</v>
      </c>
      <c r="L17" s="112">
        <v>101.50602409638554</v>
      </c>
      <c r="M17" s="112">
        <v>100.30120481927712</v>
      </c>
      <c r="N17" s="113">
        <v>100</v>
      </c>
      <c r="O17" s="113">
        <v>89.7590361445783</v>
      </c>
      <c r="P17" s="113">
        <v>117.7710843373494</v>
      </c>
      <c r="Q17" s="113">
        <v>112.65060240963855</v>
      </c>
      <c r="R17" s="113">
        <v>170.4819277108434</v>
      </c>
      <c r="S17" s="113">
        <v>199.39759036144576</v>
      </c>
      <c r="T17" s="113">
        <v>214.15662650602408</v>
      </c>
      <c r="U17" s="121">
        <v>230.42168674698792</v>
      </c>
      <c r="V17" s="114">
        <v>0.02066783984766882</v>
      </c>
      <c r="W17" s="115">
        <v>0.0203866608792222</v>
      </c>
      <c r="X17" s="116">
        <v>0.020295889617748</v>
      </c>
      <c r="Y17" s="116">
        <v>0.018164751738132</v>
      </c>
      <c r="Z17" s="116">
        <v>0.023717399721348</v>
      </c>
      <c r="AA17" s="116">
        <v>0.02256411753878087</v>
      </c>
      <c r="AB17" s="116">
        <v>0.03398215840621035</v>
      </c>
      <c r="AC17" s="116">
        <v>0.03956881231639653</v>
      </c>
      <c r="AD17" s="116">
        <v>0.04237294448756897</v>
      </c>
      <c r="AE17" s="122">
        <v>0.045456465807913814</v>
      </c>
      <c r="AF17" s="117">
        <v>0.024994734047129534</v>
      </c>
      <c r="AG17" s="116">
        <v>0.025385586475657283</v>
      </c>
      <c r="AH17" s="116">
        <v>0.02546334467168</v>
      </c>
      <c r="AI17" s="116">
        <v>0.023321826333785</v>
      </c>
      <c r="AJ17" s="116">
        <v>0.031168342529722</v>
      </c>
      <c r="AK17" s="116">
        <v>0.03131612286303048</v>
      </c>
      <c r="AL17" s="116">
        <v>0.02546334467168008</v>
      </c>
      <c r="AM17" s="116">
        <v>0.04738951586502193</v>
      </c>
      <c r="AN17" s="116">
        <v>0.05819503953218924</v>
      </c>
      <c r="AO17" s="122">
        <v>0.0654218420619198</v>
      </c>
    </row>
    <row r="18" spans="1:41" ht="12.75" customHeight="1">
      <c r="A18" s="125"/>
      <c r="B18" s="96"/>
      <c r="C18" s="96"/>
      <c r="D18" s="96"/>
      <c r="E18" s="96"/>
      <c r="F18" s="96"/>
      <c r="G18" s="96"/>
      <c r="H18" s="96"/>
      <c r="I18" s="112"/>
      <c r="J18" s="112"/>
      <c r="K18" s="127"/>
      <c r="L18" s="112"/>
      <c r="M18" s="112"/>
      <c r="N18" s="113"/>
      <c r="O18" s="113"/>
      <c r="P18" s="113"/>
      <c r="Q18" s="113"/>
      <c r="R18" s="113"/>
      <c r="S18" s="113"/>
      <c r="T18" s="113"/>
      <c r="U18" s="121"/>
      <c r="V18" s="114"/>
      <c r="W18" s="115"/>
      <c r="X18" s="116"/>
      <c r="Y18" s="116"/>
      <c r="Z18" s="116"/>
      <c r="AA18" s="116"/>
      <c r="AB18" s="116"/>
      <c r="AC18" s="116"/>
      <c r="AD18" s="116"/>
      <c r="AE18" s="122"/>
      <c r="AF18" s="117"/>
      <c r="AG18" s="116"/>
      <c r="AH18" s="116"/>
      <c r="AI18" s="116"/>
      <c r="AJ18" s="116"/>
      <c r="AK18" s="116"/>
      <c r="AL18" s="116"/>
      <c r="AM18" s="116"/>
      <c r="AN18" s="116"/>
      <c r="AO18" s="122"/>
    </row>
    <row r="19" spans="1:41" ht="12.75" customHeight="1">
      <c r="A19" s="128" t="s">
        <v>13</v>
      </c>
      <c r="B19" s="96">
        <v>230530</v>
      </c>
      <c r="C19" s="96">
        <v>234420</v>
      </c>
      <c r="D19" s="96">
        <v>242840</v>
      </c>
      <c r="E19" s="96">
        <v>233030</v>
      </c>
      <c r="F19" s="96">
        <v>213060</v>
      </c>
      <c r="G19" s="96">
        <v>183690</v>
      </c>
      <c r="H19" s="96">
        <v>180900</v>
      </c>
      <c r="I19" s="112">
        <v>161700</v>
      </c>
      <c r="J19" s="112">
        <v>140230</v>
      </c>
      <c r="K19" s="127">
        <v>134370</v>
      </c>
      <c r="L19" s="112">
        <v>94.93279414913769</v>
      </c>
      <c r="M19" s="112">
        <v>96.53428651435537</v>
      </c>
      <c r="N19" s="113">
        <v>100</v>
      </c>
      <c r="O19" s="113">
        <v>95.96229554102356</v>
      </c>
      <c r="P19" s="113">
        <v>87.73699122041214</v>
      </c>
      <c r="Q19" s="113">
        <v>75.64446787132056</v>
      </c>
      <c r="R19" s="113">
        <v>74.4938971157489</v>
      </c>
      <c r="S19" s="113">
        <v>66.58609102439506</v>
      </c>
      <c r="T19" s="113">
        <v>57.747203874219636</v>
      </c>
      <c r="U19" s="121">
        <v>55.33405261163913</v>
      </c>
      <c r="V19" s="114">
        <v>14.138213020542853</v>
      </c>
      <c r="W19" s="115">
        <v>14.351474604526327</v>
      </c>
      <c r="X19" s="116">
        <v>14.84509834703428</v>
      </c>
      <c r="Y19" s="116">
        <v>14.204531081505547</v>
      </c>
      <c r="Z19" s="116">
        <v>12.92367783230488</v>
      </c>
      <c r="AA19" s="116">
        <v>11.082480959715872</v>
      </c>
      <c r="AB19" s="116">
        <v>10.86096199888099</v>
      </c>
      <c r="AC19" s="116">
        <v>9.664772065709572</v>
      </c>
      <c r="AD19" s="116">
        <v>8.357243851527825</v>
      </c>
      <c r="AE19" s="122">
        <v>7.984353943889133</v>
      </c>
      <c r="AF19" s="117">
        <v>17.09810396029323</v>
      </c>
      <c r="AG19" s="116">
        <v>17.870538082953694</v>
      </c>
      <c r="AH19" s="116">
        <v>18.624749297265375</v>
      </c>
      <c r="AI19" s="116">
        <v>18.23727688720923</v>
      </c>
      <c r="AJ19" s="116">
        <v>16.983717530319385</v>
      </c>
      <c r="AK19" s="116">
        <v>15.381072836780199</v>
      </c>
      <c r="AL19" s="116">
        <v>18.624749297265375</v>
      </c>
      <c r="AM19" s="116">
        <v>15.146057669524271</v>
      </c>
      <c r="AN19" s="116">
        <v>14.214270267609274</v>
      </c>
      <c r="AO19" s="122">
        <v>12.903193156378446</v>
      </c>
    </row>
    <row r="20" spans="1:41" ht="12.75" customHeight="1">
      <c r="A20" s="125" t="s">
        <v>14</v>
      </c>
      <c r="B20" s="96">
        <v>198300</v>
      </c>
      <c r="C20" s="96">
        <v>202010</v>
      </c>
      <c r="D20" s="96">
        <v>210090</v>
      </c>
      <c r="E20" s="96">
        <v>201580</v>
      </c>
      <c r="F20" s="96">
        <v>178740</v>
      </c>
      <c r="G20" s="96">
        <v>150050</v>
      </c>
      <c r="H20" s="96">
        <v>148030</v>
      </c>
      <c r="I20" s="112">
        <v>133350</v>
      </c>
      <c r="J20" s="112">
        <v>117670</v>
      </c>
      <c r="K20" s="127">
        <v>109750</v>
      </c>
      <c r="L20" s="112">
        <v>94.38814608907569</v>
      </c>
      <c r="M20" s="112">
        <v>96.15357154756748</v>
      </c>
      <c r="N20" s="113">
        <v>100</v>
      </c>
      <c r="O20" s="113">
        <v>95.9479463660985</v>
      </c>
      <c r="P20" s="113">
        <v>85.07694284857514</v>
      </c>
      <c r="Q20" s="113">
        <v>71.4223836337587</v>
      </c>
      <c r="R20" s="113">
        <v>70.4618474851374</v>
      </c>
      <c r="S20" s="113">
        <v>63.470591315191996</v>
      </c>
      <c r="T20" s="113">
        <v>56.00811077104684</v>
      </c>
      <c r="U20" s="121">
        <v>52.23736380901609</v>
      </c>
      <c r="V20" s="114">
        <v>12.161582521164911</v>
      </c>
      <c r="W20" s="115">
        <v>12.367295388023052</v>
      </c>
      <c r="X20" s="116">
        <v>12.843324535187447</v>
      </c>
      <c r="Y20" s="116">
        <v>12.287296395534177</v>
      </c>
      <c r="Z20" s="116">
        <v>10.842005904843973</v>
      </c>
      <c r="AA20" s="116">
        <v>9.052917018527133</v>
      </c>
      <c r="AB20" s="116">
        <v>8.887835401952197</v>
      </c>
      <c r="AC20" s="116">
        <v>7.970306415622675</v>
      </c>
      <c r="AD20" s="116">
        <v>7.012573322029908</v>
      </c>
      <c r="AE20" s="122">
        <v>6.521131106608247</v>
      </c>
      <c r="AF20" s="117">
        <v>14.707658030503959</v>
      </c>
      <c r="AG20" s="116">
        <v>15.399826798641222</v>
      </c>
      <c r="AH20" s="116">
        <v>16.113311883788977</v>
      </c>
      <c r="AI20" s="116">
        <v>15.775728552724152</v>
      </c>
      <c r="AJ20" s="116">
        <v>14.248077686495897</v>
      </c>
      <c r="AK20" s="116">
        <v>12.56429643808409</v>
      </c>
      <c r="AL20" s="116">
        <v>16.113311883788977</v>
      </c>
      <c r="AM20" s="116">
        <v>12.39445157519904</v>
      </c>
      <c r="AN20" s="116">
        <v>11.722168793745176</v>
      </c>
      <c r="AO20" s="122">
        <v>10.82708482664132</v>
      </c>
    </row>
    <row r="21" spans="1:41" ht="12.75" customHeight="1">
      <c r="A21" s="129" t="s">
        <v>15</v>
      </c>
      <c r="B21" s="96">
        <v>88620</v>
      </c>
      <c r="C21" s="96">
        <v>89690</v>
      </c>
      <c r="D21" s="96">
        <v>90980</v>
      </c>
      <c r="E21" s="96">
        <v>88660</v>
      </c>
      <c r="F21" s="96">
        <v>80240</v>
      </c>
      <c r="G21" s="96">
        <v>69640</v>
      </c>
      <c r="H21" s="96">
        <v>67450</v>
      </c>
      <c r="I21" s="112">
        <v>60330</v>
      </c>
      <c r="J21" s="112">
        <v>54440</v>
      </c>
      <c r="K21" s="127">
        <v>50050</v>
      </c>
      <c r="L21" s="112">
        <v>97.40284005979073</v>
      </c>
      <c r="M21" s="112">
        <v>98.5821682933263</v>
      </c>
      <c r="N21" s="113">
        <v>100</v>
      </c>
      <c r="O21" s="113">
        <v>97.4435065506023</v>
      </c>
      <c r="P21" s="113">
        <v>88.19242943814297</v>
      </c>
      <c r="Q21" s="113">
        <v>76.53873208476215</v>
      </c>
      <c r="R21" s="113">
        <v>74.13391365514815</v>
      </c>
      <c r="S21" s="113">
        <v>66.30396553240129</v>
      </c>
      <c r="T21" s="113">
        <v>59.83139892728392</v>
      </c>
      <c r="U21" s="121">
        <v>55.008572935900816</v>
      </c>
      <c r="V21" s="114">
        <v>5.435028590920649</v>
      </c>
      <c r="W21" s="115">
        <v>5.491174657360228</v>
      </c>
      <c r="X21" s="116">
        <v>5.562051870425172</v>
      </c>
      <c r="Y21" s="116">
        <v>5.404196508722525</v>
      </c>
      <c r="Z21" s="116">
        <v>4.867283557648779</v>
      </c>
      <c r="AA21" s="116">
        <v>4.201390420228937</v>
      </c>
      <c r="AB21" s="116">
        <v>4.04964060865528</v>
      </c>
      <c r="AC21" s="116">
        <v>3.6057827368564004</v>
      </c>
      <c r="AD21" s="116">
        <v>3.24424188336117</v>
      </c>
      <c r="AE21" s="122">
        <v>2.973922427738926</v>
      </c>
      <c r="AF21" s="117">
        <v>6.572873370892187</v>
      </c>
      <c r="AG21" s="116">
        <v>6.837642022064877</v>
      </c>
      <c r="AH21" s="116">
        <v>6.978183589181146</v>
      </c>
      <c r="AI21" s="116">
        <v>6.938478117787744</v>
      </c>
      <c r="AJ21" s="116">
        <v>6.396365659660831</v>
      </c>
      <c r="AK21" s="116">
        <v>5.83099509073721</v>
      </c>
      <c r="AL21" s="116">
        <v>6.978183589181146</v>
      </c>
      <c r="AM21" s="116">
        <v>5.647390185681501</v>
      </c>
      <c r="AN21" s="116">
        <v>5.303132862264121</v>
      </c>
      <c r="AO21" s="122">
        <v>5.0089575475734565</v>
      </c>
    </row>
    <row r="22" spans="1:41" ht="12.75" customHeight="1">
      <c r="A22" s="129" t="s">
        <v>16</v>
      </c>
      <c r="B22" s="96">
        <v>15300</v>
      </c>
      <c r="C22" s="96">
        <v>15630</v>
      </c>
      <c r="D22" s="96">
        <v>11430</v>
      </c>
      <c r="E22" s="96">
        <v>12910</v>
      </c>
      <c r="F22" s="96">
        <v>14230</v>
      </c>
      <c r="G22" s="96">
        <v>11760</v>
      </c>
      <c r="H22" s="96">
        <v>8250</v>
      </c>
      <c r="I22" s="112">
        <v>2290</v>
      </c>
      <c r="J22" s="112">
        <v>2010</v>
      </c>
      <c r="K22" s="127">
        <v>1770</v>
      </c>
      <c r="L22" s="112">
        <v>133.88451443569554</v>
      </c>
      <c r="M22" s="112">
        <v>136.71041119860016</v>
      </c>
      <c r="N22" s="113">
        <v>100</v>
      </c>
      <c r="O22" s="113">
        <v>112.98337707786527</v>
      </c>
      <c r="P22" s="113">
        <v>124.52318460192475</v>
      </c>
      <c r="Q22" s="113">
        <v>102.84339457567803</v>
      </c>
      <c r="R22" s="113">
        <v>72.1609798775153</v>
      </c>
      <c r="S22" s="113">
        <v>19.9912510936133</v>
      </c>
      <c r="T22" s="113">
        <v>17.550306211723534</v>
      </c>
      <c r="U22" s="121">
        <v>15.494313210848642</v>
      </c>
      <c r="V22" s="114">
        <v>0.9385161815693649</v>
      </c>
      <c r="W22" s="115">
        <v>0.9566425312274055</v>
      </c>
      <c r="X22" s="116">
        <v>0.698741019068844</v>
      </c>
      <c r="Y22" s="116">
        <v>0.78717987901422</v>
      </c>
      <c r="Z22" s="116">
        <v>0.863349744843846</v>
      </c>
      <c r="AA22" s="116">
        <v>0.7092010739795966</v>
      </c>
      <c r="AB22" s="116">
        <v>0.49520290200428085</v>
      </c>
      <c r="AC22" s="116">
        <v>0.13657815127336265</v>
      </c>
      <c r="AD22" s="116">
        <v>0.11955010779474451</v>
      </c>
      <c r="AE22" s="122">
        <v>0.10523320385073902</v>
      </c>
      <c r="AF22" s="117">
        <v>1.1349982644606034</v>
      </c>
      <c r="AG22" s="116">
        <v>1.1912167395454074</v>
      </c>
      <c r="AH22" s="116">
        <v>0.876644667461757</v>
      </c>
      <c r="AI22" s="116">
        <v>1.010664648572164</v>
      </c>
      <c r="AJ22" s="116">
        <v>1.134575496740477</v>
      </c>
      <c r="AK22" s="116">
        <v>0.9842808135158377</v>
      </c>
      <c r="AL22" s="116">
        <v>0.8766446674617571</v>
      </c>
      <c r="AM22" s="116">
        <v>0.690580789495938</v>
      </c>
      <c r="AN22" s="116">
        <v>0.2008695850922242</v>
      </c>
      <c r="AO22" s="122">
        <v>0.18457976818032504</v>
      </c>
    </row>
    <row r="23" spans="1:41" ht="12.75" customHeight="1">
      <c r="A23" s="129" t="s">
        <v>17</v>
      </c>
      <c r="B23" s="96">
        <v>4910</v>
      </c>
      <c r="C23" s="96">
        <v>4810</v>
      </c>
      <c r="D23" s="96">
        <v>4990</v>
      </c>
      <c r="E23" s="96">
        <v>5920</v>
      </c>
      <c r="F23" s="96">
        <v>3280</v>
      </c>
      <c r="G23" s="96">
        <v>1610</v>
      </c>
      <c r="H23" s="96">
        <v>2270</v>
      </c>
      <c r="I23" s="112">
        <v>2090</v>
      </c>
      <c r="J23" s="112">
        <v>1040</v>
      </c>
      <c r="K23" s="127">
        <v>920</v>
      </c>
      <c r="L23" s="112">
        <v>98.35802963556267</v>
      </c>
      <c r="M23" s="112">
        <v>96.39567480977172</v>
      </c>
      <c r="N23" s="113">
        <v>100</v>
      </c>
      <c r="O23" s="113">
        <v>118.54225070084101</v>
      </c>
      <c r="P23" s="113">
        <v>65.75891069283139</v>
      </c>
      <c r="Q23" s="113">
        <v>32.19863836603925</v>
      </c>
      <c r="R23" s="113">
        <v>45.41449739687625</v>
      </c>
      <c r="S23" s="113">
        <v>41.930316379655586</v>
      </c>
      <c r="T23" s="113">
        <v>20.74489387264718</v>
      </c>
      <c r="U23" s="121">
        <v>18.462154585502603</v>
      </c>
      <c r="V23" s="114">
        <v>0.3012475647826387</v>
      </c>
      <c r="W23" s="115">
        <v>0.29471887529302</v>
      </c>
      <c r="X23" s="116">
        <v>0.305294195033229</v>
      </c>
      <c r="Y23" s="116">
        <v>0.360856813052825</v>
      </c>
      <c r="Z23" s="116">
        <v>0.199201894334799</v>
      </c>
      <c r="AA23" s="116">
        <v>0.09701363904374236</v>
      </c>
      <c r="AB23" s="116">
        <v>0.13616879022135175</v>
      </c>
      <c r="AC23" s="116">
        <v>0.12516177188902466</v>
      </c>
      <c r="AD23" s="116">
        <v>0.061741730645740435</v>
      </c>
      <c r="AE23" s="122">
        <v>0.054785439836466054</v>
      </c>
      <c r="AF23" s="117">
        <v>0.36431493661572784</v>
      </c>
      <c r="AG23" s="116">
        <v>0.3669856255069494</v>
      </c>
      <c r="AH23" s="116">
        <v>0.383023925573405</v>
      </c>
      <c r="AI23" s="116">
        <v>0.463306080187952</v>
      </c>
      <c r="AJ23" s="116">
        <v>0.261782191477252</v>
      </c>
      <c r="AK23" s="116">
        <v>0.13464258172126475</v>
      </c>
      <c r="AL23" s="116">
        <v>0.3830239255734046</v>
      </c>
      <c r="AM23" s="116">
        <v>0.18989297169941652</v>
      </c>
      <c r="AN23" s="116">
        <v>0.18407917338429647</v>
      </c>
      <c r="AO23" s="122">
        <v>0.0953263408947242</v>
      </c>
    </row>
    <row r="24" spans="1:41" ht="12.75" customHeight="1">
      <c r="A24" s="129" t="s">
        <v>18</v>
      </c>
      <c r="B24" s="96">
        <v>89470</v>
      </c>
      <c r="C24" s="96">
        <v>91880</v>
      </c>
      <c r="D24" s="96">
        <v>102680</v>
      </c>
      <c r="E24" s="96">
        <v>94090</v>
      </c>
      <c r="F24" s="96">
        <v>80980</v>
      </c>
      <c r="G24" s="96">
        <v>67050</v>
      </c>
      <c r="H24" s="96">
        <v>70070</v>
      </c>
      <c r="I24" s="112">
        <v>68640</v>
      </c>
      <c r="J24" s="112">
        <v>60190</v>
      </c>
      <c r="K24" s="127">
        <v>57000</v>
      </c>
      <c r="L24" s="112">
        <v>87.1273725933212</v>
      </c>
      <c r="M24" s="112">
        <v>89.47537567075368</v>
      </c>
      <c r="N24" s="113">
        <v>100</v>
      </c>
      <c r="O24" s="113">
        <v>91.62763066914678</v>
      </c>
      <c r="P24" s="113">
        <v>78.86505068998764</v>
      </c>
      <c r="Q24" s="113">
        <v>65.29902710283105</v>
      </c>
      <c r="R24" s="113">
        <v>68.23719603050165</v>
      </c>
      <c r="S24" s="113">
        <v>66.84748205642609</v>
      </c>
      <c r="T24" s="113">
        <v>58.616324026372425</v>
      </c>
      <c r="U24" s="121">
        <v>55.51454476398236</v>
      </c>
      <c r="V24" s="114">
        <v>5.486790183892258</v>
      </c>
      <c r="W24" s="115">
        <v>5.624759324142397</v>
      </c>
      <c r="X24" s="116">
        <v>6.277237450660204</v>
      </c>
      <c r="Y24" s="116">
        <v>5.735063194744608</v>
      </c>
      <c r="Z24" s="116">
        <v>4.912170708016547</v>
      </c>
      <c r="AA24" s="116">
        <v>4.045311885274856</v>
      </c>
      <c r="AB24" s="116">
        <v>4.206823101071285</v>
      </c>
      <c r="AC24" s="116">
        <v>4.102783755603888</v>
      </c>
      <c r="AD24" s="116">
        <v>3.5870396002282536</v>
      </c>
      <c r="AE24" s="122">
        <v>3.3871900351821163</v>
      </c>
      <c r="AF24" s="117">
        <v>6.635471458535442</v>
      </c>
      <c r="AG24" s="116">
        <v>7.003982411523989</v>
      </c>
      <c r="AH24" s="116">
        <v>7.875459701572668</v>
      </c>
      <c r="AI24" s="116">
        <v>7.363279706176293</v>
      </c>
      <c r="AJ24" s="116">
        <v>6.455354338617338</v>
      </c>
      <c r="AK24" s="116">
        <v>5.614377952109777</v>
      </c>
      <c r="AL24" s="116">
        <v>7.875459701572668</v>
      </c>
      <c r="AM24" s="116">
        <v>5.8665876283221845</v>
      </c>
      <c r="AN24" s="116">
        <v>6.034087173004534</v>
      </c>
      <c r="AO24" s="122">
        <v>5.538221169992814</v>
      </c>
    </row>
    <row r="25" spans="1:41" ht="12.75" customHeight="1">
      <c r="A25" s="125" t="s">
        <v>19</v>
      </c>
      <c r="B25" s="96">
        <v>17010</v>
      </c>
      <c r="C25" s="96">
        <v>17170</v>
      </c>
      <c r="D25" s="96">
        <v>17790</v>
      </c>
      <c r="E25" s="96">
        <v>17420</v>
      </c>
      <c r="F25" s="96">
        <v>19780</v>
      </c>
      <c r="G25" s="96">
        <v>20820</v>
      </c>
      <c r="H25" s="96">
        <v>20540</v>
      </c>
      <c r="I25" s="112">
        <v>17360</v>
      </c>
      <c r="J25" s="112">
        <v>13060</v>
      </c>
      <c r="K25" s="127">
        <v>15110</v>
      </c>
      <c r="L25" s="112">
        <v>95.6372631697307</v>
      </c>
      <c r="M25" s="112">
        <v>96.55366278742902</v>
      </c>
      <c r="N25" s="113">
        <v>100</v>
      </c>
      <c r="O25" s="113">
        <v>97.9423174228369</v>
      </c>
      <c r="P25" s="113">
        <v>111.22730083769045</v>
      </c>
      <c r="Q25" s="113">
        <v>117.0405352223534</v>
      </c>
      <c r="R25" s="113">
        <v>115.46635182998818</v>
      </c>
      <c r="S25" s="113">
        <v>97.57688199246641</v>
      </c>
      <c r="T25" s="113">
        <v>73.4019227525721</v>
      </c>
      <c r="U25" s="121">
        <v>84.94968235227975</v>
      </c>
      <c r="V25" s="114">
        <v>1.043265945545087</v>
      </c>
      <c r="W25" s="115">
        <v>1.05141295477406</v>
      </c>
      <c r="X25" s="116">
        <v>1.087358399490598</v>
      </c>
      <c r="Y25" s="116">
        <v>1.061906510167781</v>
      </c>
      <c r="Z25" s="116">
        <v>1.200064030913417</v>
      </c>
      <c r="AA25" s="116">
        <v>1.2559887671720324</v>
      </c>
      <c r="AB25" s="116">
        <v>1.2330840447822409</v>
      </c>
      <c r="AC25" s="116">
        <v>1.0373962334794231</v>
      </c>
      <c r="AD25" s="116">
        <v>0.7780888371725744</v>
      </c>
      <c r="AE25" s="122">
        <v>0.8978394749772257</v>
      </c>
      <c r="AF25" s="117">
        <v>1.26167780675288</v>
      </c>
      <c r="AG25" s="116">
        <v>1.309225411810625</v>
      </c>
      <c r="AH25" s="116">
        <v>1.36420636046739</v>
      </c>
      <c r="AI25" s="116">
        <v>1.36338770658012</v>
      </c>
      <c r="AJ25" s="116">
        <v>1.577070303345296</v>
      </c>
      <c r="AK25" s="116">
        <v>1.7431525287769212</v>
      </c>
      <c r="AL25" s="116">
        <v>1.3642063604673904</v>
      </c>
      <c r="AM25" s="116">
        <v>1.7195863548336048</v>
      </c>
      <c r="AN25" s="116">
        <v>1.525729767553892</v>
      </c>
      <c r="AO25" s="122">
        <v>1.2013327284956747</v>
      </c>
    </row>
    <row r="26" spans="1:41" ht="12.75" customHeight="1">
      <c r="A26" s="126" t="s">
        <v>20</v>
      </c>
      <c r="B26" s="96">
        <v>6460</v>
      </c>
      <c r="C26" s="96">
        <v>6500</v>
      </c>
      <c r="D26" s="96">
        <v>6640</v>
      </c>
      <c r="E26" s="96">
        <v>6180</v>
      </c>
      <c r="F26" s="96">
        <v>6960</v>
      </c>
      <c r="G26" s="96">
        <v>6970</v>
      </c>
      <c r="H26" s="96">
        <v>6420</v>
      </c>
      <c r="I26" s="112">
        <v>5600</v>
      </c>
      <c r="J26" s="112">
        <v>4740</v>
      </c>
      <c r="K26" s="127">
        <v>4260</v>
      </c>
      <c r="L26" s="112">
        <v>97.39300783604581</v>
      </c>
      <c r="M26" s="112">
        <v>97.93550331525014</v>
      </c>
      <c r="N26" s="113">
        <v>100</v>
      </c>
      <c r="O26" s="113">
        <v>93.14345991561181</v>
      </c>
      <c r="P26" s="113">
        <v>104.89752863170585</v>
      </c>
      <c r="Q26" s="113">
        <v>105.04822182037373</v>
      </c>
      <c r="R26" s="113">
        <v>96.76009644364075</v>
      </c>
      <c r="S26" s="113">
        <v>84.3279083785413</v>
      </c>
      <c r="T26" s="113">
        <v>71.458710066305</v>
      </c>
      <c r="U26" s="121">
        <v>64.22543701024713</v>
      </c>
      <c r="V26" s="114">
        <v>0.3963686912032154</v>
      </c>
      <c r="W26" s="115">
        <v>0.3978766037659611</v>
      </c>
      <c r="X26" s="116">
        <v>0.405673263564379</v>
      </c>
      <c r="Y26" s="116">
        <v>0.376766209709377</v>
      </c>
      <c r="Z26" s="116">
        <v>0.422242505013561</v>
      </c>
      <c r="AA26" s="116">
        <v>0.42057343145144777</v>
      </c>
      <c r="AB26" s="116">
        <v>0.385511376548192</v>
      </c>
      <c r="AC26" s="116">
        <v>0.33448198447515853</v>
      </c>
      <c r="AD26" s="116">
        <v>0.28260548911399724</v>
      </c>
      <c r="AE26" s="122">
        <v>0.2532489637559852</v>
      </c>
      <c r="AF26" s="117">
        <v>0.4793500479127543</v>
      </c>
      <c r="AG26" s="116">
        <v>0.4954382177336236</v>
      </c>
      <c r="AH26" s="116">
        <v>0.508960106148401</v>
      </c>
      <c r="AI26" s="116">
        <v>0.483732243520563</v>
      </c>
      <c r="AJ26" s="116">
        <v>0.55489215434627</v>
      </c>
      <c r="AK26" s="116">
        <v>0.5837023863053088</v>
      </c>
      <c r="AL26" s="116">
        <v>0.5089601061484007</v>
      </c>
      <c r="AM26" s="116">
        <v>0.5376114511825191</v>
      </c>
      <c r="AN26" s="116">
        <v>0.49193269066787154</v>
      </c>
      <c r="AO26" s="122">
        <v>0.43632964143125696</v>
      </c>
    </row>
    <row r="27" spans="1:41" ht="12.75" customHeight="1">
      <c r="A27" s="126" t="s">
        <v>21</v>
      </c>
      <c r="B27" s="96">
        <v>2810</v>
      </c>
      <c r="C27" s="96">
        <v>2820</v>
      </c>
      <c r="D27" s="96">
        <v>2800</v>
      </c>
      <c r="E27" s="96">
        <v>2440</v>
      </c>
      <c r="F27" s="96">
        <v>2180</v>
      </c>
      <c r="G27" s="96">
        <v>2050</v>
      </c>
      <c r="H27" s="96">
        <v>1760</v>
      </c>
      <c r="I27" s="112">
        <v>1520</v>
      </c>
      <c r="J27" s="112">
        <v>1110</v>
      </c>
      <c r="K27" s="127">
        <v>1020</v>
      </c>
      <c r="L27" s="112">
        <v>100.53590568060022</v>
      </c>
      <c r="M27" s="112">
        <v>100.64308681672026</v>
      </c>
      <c r="N27" s="113">
        <v>100</v>
      </c>
      <c r="O27" s="113">
        <v>87.20971775634155</v>
      </c>
      <c r="P27" s="113">
        <v>77.81350482315112</v>
      </c>
      <c r="Q27" s="113">
        <v>73.0618077884959</v>
      </c>
      <c r="R27" s="113">
        <v>62.91532690246516</v>
      </c>
      <c r="S27" s="113">
        <v>54.269381922115045</v>
      </c>
      <c r="T27" s="113">
        <v>39.621293319042515</v>
      </c>
      <c r="U27" s="121">
        <v>36.584494462307966</v>
      </c>
      <c r="V27" s="114">
        <v>0.1725795291731159</v>
      </c>
      <c r="W27" s="115">
        <v>0.1724601312215283</v>
      </c>
      <c r="X27" s="116">
        <v>0.171109021205048</v>
      </c>
      <c r="Y27" s="116">
        <v>0.148792479841545</v>
      </c>
      <c r="Z27" s="116">
        <v>0.132113802028378</v>
      </c>
      <c r="AA27" s="116">
        <v>0.12337866408237134</v>
      </c>
      <c r="AB27" s="116">
        <v>0.10572894161366861</v>
      </c>
      <c r="AC27" s="116">
        <v>0.09079309049638418</v>
      </c>
      <c r="AD27" s="116">
        <v>0.06609225799819125</v>
      </c>
      <c r="AE27" s="122">
        <v>0.0608463019441879</v>
      </c>
      <c r="AF27" s="117">
        <v>0.20870973771104606</v>
      </c>
      <c r="AG27" s="116">
        <v>0.21474833964542508</v>
      </c>
      <c r="AH27" s="116">
        <v>0.214674402819375</v>
      </c>
      <c r="AI27" s="116">
        <v>0.191035496915336</v>
      </c>
      <c r="AJ27" s="116">
        <v>0.173618030766582</v>
      </c>
      <c r="AK27" s="116">
        <v>0.17123388036068807</v>
      </c>
      <c r="AL27" s="116">
        <v>0.21467440281937514</v>
      </c>
      <c r="AM27" s="116">
        <v>0.14744335236449405</v>
      </c>
      <c r="AN27" s="116">
        <v>0.13353212243111096</v>
      </c>
      <c r="AO27" s="122">
        <v>0.10204335140178487</v>
      </c>
    </row>
    <row r="28" spans="1:41" ht="12.75" customHeight="1">
      <c r="A28" s="126" t="s">
        <v>22</v>
      </c>
      <c r="B28" s="96">
        <v>2270</v>
      </c>
      <c r="C28" s="96">
        <v>2350</v>
      </c>
      <c r="D28" s="96">
        <v>2320</v>
      </c>
      <c r="E28" s="96">
        <v>2500</v>
      </c>
      <c r="F28" s="96">
        <v>2340</v>
      </c>
      <c r="G28" s="96">
        <v>2230</v>
      </c>
      <c r="H28" s="96">
        <v>2360</v>
      </c>
      <c r="I28" s="112">
        <v>2390</v>
      </c>
      <c r="J28" s="112">
        <v>2300</v>
      </c>
      <c r="K28" s="127">
        <v>2390</v>
      </c>
      <c r="L28" s="112">
        <v>97.54627636676712</v>
      </c>
      <c r="M28" s="112">
        <v>100.9470512268618</v>
      </c>
      <c r="N28" s="113">
        <v>100</v>
      </c>
      <c r="O28" s="113">
        <v>107.6194575979337</v>
      </c>
      <c r="P28" s="113">
        <v>100.73181231166595</v>
      </c>
      <c r="Q28" s="113">
        <v>96.16874730951356</v>
      </c>
      <c r="R28" s="113">
        <v>101.76495910460612</v>
      </c>
      <c r="S28" s="113">
        <v>102.92724924666379</v>
      </c>
      <c r="T28" s="113">
        <v>98.79466207490314</v>
      </c>
      <c r="U28" s="121">
        <v>102.84115368058544</v>
      </c>
      <c r="V28" s="114">
        <v>0.13897129108254463</v>
      </c>
      <c r="W28" s="115">
        <v>0.1435637230083365</v>
      </c>
      <c r="X28" s="116">
        <v>0.14201009512659</v>
      </c>
      <c r="Y28" s="116">
        <v>0.152388856863524</v>
      </c>
      <c r="Z28" s="116">
        <v>0.14194044846024</v>
      </c>
      <c r="AA28" s="116">
        <v>0.13478138658191569</v>
      </c>
      <c r="AB28" s="116">
        <v>0.14193254853759943</v>
      </c>
      <c r="AC28" s="116">
        <v>0.14291394297357116</v>
      </c>
      <c r="AD28" s="116">
        <v>0.1367734284092416</v>
      </c>
      <c r="AE28" s="122">
        <v>0.1419548977975243</v>
      </c>
      <c r="AF28" s="117">
        <v>0.16806548175310246</v>
      </c>
      <c r="AG28" s="116">
        <v>0.17876636722347244</v>
      </c>
      <c r="AH28" s="116">
        <v>0.17816671588046</v>
      </c>
      <c r="AI28" s="116">
        <v>0.195652905484777</v>
      </c>
      <c r="AJ28" s="116">
        <v>0.186531768592195</v>
      </c>
      <c r="AK28" s="116">
        <v>0.18705940768986656</v>
      </c>
      <c r="AL28" s="116">
        <v>0.17816671588046035</v>
      </c>
      <c r="AM28" s="116">
        <v>0.19793076944330715</v>
      </c>
      <c r="AN28" s="116">
        <v>0.2101878240505506</v>
      </c>
      <c r="AO28" s="122">
        <v>0.21117176868088033</v>
      </c>
    </row>
    <row r="29" spans="1:41" ht="12.75" customHeight="1">
      <c r="A29" s="126" t="s">
        <v>23</v>
      </c>
      <c r="B29" s="63">
        <v>590</v>
      </c>
      <c r="C29" s="63">
        <v>580</v>
      </c>
      <c r="D29" s="63">
        <v>720</v>
      </c>
      <c r="E29" s="63">
        <v>940</v>
      </c>
      <c r="F29" s="96">
        <v>980</v>
      </c>
      <c r="G29" s="96">
        <v>1040</v>
      </c>
      <c r="H29" s="96">
        <v>1970</v>
      </c>
      <c r="I29" s="112">
        <v>4580</v>
      </c>
      <c r="J29" s="112">
        <v>2480</v>
      </c>
      <c r="K29" s="127">
        <v>1990</v>
      </c>
      <c r="L29" s="112">
        <v>82.93706293706293</v>
      </c>
      <c r="M29" s="112">
        <v>81.67832167832168</v>
      </c>
      <c r="N29" s="113">
        <v>100</v>
      </c>
      <c r="O29" s="113">
        <v>132.02797202797203</v>
      </c>
      <c r="P29" s="113">
        <v>136.36363636363635</v>
      </c>
      <c r="Q29" s="113">
        <v>144.75524475524475</v>
      </c>
      <c r="R29" s="113">
        <v>275.1048951048951</v>
      </c>
      <c r="S29" s="113">
        <v>640.6993006993007</v>
      </c>
      <c r="T29" s="113">
        <v>346.57342657342656</v>
      </c>
      <c r="U29" s="121">
        <v>278.0419580419581</v>
      </c>
      <c r="V29" s="114">
        <v>0.03636803866370211</v>
      </c>
      <c r="W29" s="115">
        <v>0.03575318304344073</v>
      </c>
      <c r="X29" s="116">
        <v>0.04370952131533</v>
      </c>
      <c r="Y29" s="116">
        <v>0.057542032351667</v>
      </c>
      <c r="Z29" s="116">
        <v>0.0591418535251</v>
      </c>
      <c r="AA29" s="116">
        <v>0.06244348035464759</v>
      </c>
      <c r="AB29" s="116">
        <v>0.11809700633395012</v>
      </c>
      <c r="AC29" s="116">
        <v>0.2738137903646714</v>
      </c>
      <c r="AD29" s="116">
        <v>0.14767954492291968</v>
      </c>
      <c r="AE29" s="122">
        <v>0.11812739088383353</v>
      </c>
      <c r="AF29" s="117">
        <v>0.0439818317209134</v>
      </c>
      <c r="AG29" s="116">
        <v>0.044520067572924475</v>
      </c>
      <c r="AH29" s="116">
        <v>0.054838227229672</v>
      </c>
      <c r="AI29" s="116">
        <v>0.073878537111052</v>
      </c>
      <c r="AJ29" s="116">
        <v>0.077721570246748</v>
      </c>
      <c r="AK29" s="116">
        <v>0.08666360204073943</v>
      </c>
      <c r="AL29" s="116">
        <v>0.05483822722967247</v>
      </c>
      <c r="AM29" s="116">
        <v>0.16469112668992605</v>
      </c>
      <c r="AN29" s="116">
        <v>0.4027061572461615</v>
      </c>
      <c r="AO29" s="122">
        <v>0.22801030186981328</v>
      </c>
    </row>
    <row r="30" spans="1:41" ht="12.75" customHeight="1">
      <c r="A30" s="126" t="s">
        <v>24</v>
      </c>
      <c r="B30" s="63">
        <v>510</v>
      </c>
      <c r="C30" s="63">
        <v>490</v>
      </c>
      <c r="D30" s="63">
        <v>470</v>
      </c>
      <c r="E30" s="63">
        <v>470</v>
      </c>
      <c r="F30" s="96">
        <v>440</v>
      </c>
      <c r="G30" s="96">
        <v>430</v>
      </c>
      <c r="H30" s="96">
        <v>330</v>
      </c>
      <c r="I30" s="112">
        <v>300</v>
      </c>
      <c r="J30" s="112">
        <v>320</v>
      </c>
      <c r="K30" s="127">
        <v>3340</v>
      </c>
      <c r="L30" s="112">
        <v>107.8556263269639</v>
      </c>
      <c r="M30" s="112">
        <v>102.9723991507431</v>
      </c>
      <c r="N30" s="113">
        <v>100</v>
      </c>
      <c r="O30" s="113">
        <v>99.36305732484077</v>
      </c>
      <c r="P30" s="113">
        <v>92.78131634819533</v>
      </c>
      <c r="Q30" s="113">
        <v>90.87048832271762</v>
      </c>
      <c r="R30" s="113">
        <v>70.27600849256899</v>
      </c>
      <c r="S30" s="113">
        <v>62.63269639065817</v>
      </c>
      <c r="T30" s="113">
        <v>67.3036093418259</v>
      </c>
      <c r="U30" s="121">
        <v>708.067940552017</v>
      </c>
      <c r="V30" s="114">
        <v>0.031155082025566057</v>
      </c>
      <c r="W30" s="115">
        <v>0.029692283863131427</v>
      </c>
      <c r="X30" s="116">
        <v>0.028793265090238</v>
      </c>
      <c r="Y30" s="116">
        <v>0.028527194004852</v>
      </c>
      <c r="Z30" s="116">
        <v>0.026507682041506</v>
      </c>
      <c r="AA30" s="116">
        <v>0.025822038252936396</v>
      </c>
      <c r="AB30" s="116">
        <v>0.019872958361229025</v>
      </c>
      <c r="AC30" s="116">
        <v>0.017632627844919903</v>
      </c>
      <c r="AD30" s="116">
        <v>0.018892016037354936</v>
      </c>
      <c r="AE30" s="122">
        <v>0.19816642283580727</v>
      </c>
      <c r="AF30" s="117">
        <v>0.03767752194641485</v>
      </c>
      <c r="AG30" s="116">
        <v>0.03697300132340475</v>
      </c>
      <c r="AH30" s="116">
        <v>0.036124202832414</v>
      </c>
      <c r="AI30" s="116">
        <v>0.03662622390675</v>
      </c>
      <c r="AJ30" s="116">
        <v>0.034835206356748</v>
      </c>
      <c r="AK30" s="116">
        <v>0.035837702099938626</v>
      </c>
      <c r="AL30" s="116">
        <v>0.03612420283241361</v>
      </c>
      <c r="AM30" s="116">
        <v>0.027713656804456286</v>
      </c>
      <c r="AN30" s="116">
        <v>0.0259328348368517</v>
      </c>
      <c r="AO30" s="122">
        <v>0.02916838809230461</v>
      </c>
    </row>
    <row r="31" spans="1:41" ht="12.75" customHeight="1">
      <c r="A31" s="129" t="s">
        <v>25</v>
      </c>
      <c r="B31" s="63">
        <v>4370</v>
      </c>
      <c r="C31" s="63">
        <v>4440</v>
      </c>
      <c r="D31" s="63">
        <v>4840</v>
      </c>
      <c r="E31" s="63">
        <v>4890</v>
      </c>
      <c r="F31" s="96">
        <v>6890</v>
      </c>
      <c r="G31" s="96">
        <v>8110</v>
      </c>
      <c r="H31" s="96">
        <v>7690</v>
      </c>
      <c r="I31" s="112">
        <v>2970</v>
      </c>
      <c r="J31" s="112">
        <v>2120</v>
      </c>
      <c r="K31" s="127">
        <v>2110</v>
      </c>
      <c r="L31" s="112">
        <v>90.17138137518067</v>
      </c>
      <c r="M31" s="112">
        <v>91.7613049762544</v>
      </c>
      <c r="N31" s="113">
        <v>100</v>
      </c>
      <c r="O31" s="113">
        <v>100.90852777204213</v>
      </c>
      <c r="P31" s="113">
        <v>142.3291348337807</v>
      </c>
      <c r="Q31" s="113">
        <v>167.3549452818501</v>
      </c>
      <c r="R31" s="113">
        <v>158.86846995663845</v>
      </c>
      <c r="S31" s="113">
        <v>61.40821804666528</v>
      </c>
      <c r="T31" s="113">
        <v>43.6712781333884</v>
      </c>
      <c r="U31" s="121">
        <v>43.60933305802189</v>
      </c>
      <c r="V31" s="114">
        <v>0.2678233133969429</v>
      </c>
      <c r="W31" s="115">
        <v>0.272067029871662</v>
      </c>
      <c r="X31" s="116">
        <v>0.296063233189012</v>
      </c>
      <c r="Y31" s="116">
        <v>0.297889737396817</v>
      </c>
      <c r="Z31" s="116">
        <v>0.418117739844631</v>
      </c>
      <c r="AA31" s="116">
        <v>0.4889897664487137</v>
      </c>
      <c r="AB31" s="116">
        <v>0.4619412133876015</v>
      </c>
      <c r="AC31" s="116">
        <v>0.17776079732471792</v>
      </c>
      <c r="AD31" s="116">
        <v>0.1260461006908697</v>
      </c>
      <c r="AE31" s="122">
        <v>0.12549549775988755</v>
      </c>
      <c r="AF31" s="117">
        <v>0.3238931857086489</v>
      </c>
      <c r="AG31" s="116">
        <v>0.33877941831177466</v>
      </c>
      <c r="AH31" s="116">
        <v>0.371442705557068</v>
      </c>
      <c r="AI31" s="116">
        <v>0.382462299641642</v>
      </c>
      <c r="AJ31" s="116">
        <v>0.549471573036753</v>
      </c>
      <c r="AK31" s="116">
        <v>0.6786555502803797</v>
      </c>
      <c r="AL31" s="116">
        <v>0.3714427055570682</v>
      </c>
      <c r="AM31" s="116">
        <v>0.6441959983489023</v>
      </c>
      <c r="AN31" s="116">
        <v>0.26143813832134566</v>
      </c>
      <c r="AO31" s="122">
        <v>0.19460927701963482</v>
      </c>
    </row>
    <row r="32" spans="1:41" ht="12.75" customHeight="1">
      <c r="A32" s="125" t="s">
        <v>26</v>
      </c>
      <c r="B32" s="63">
        <v>9320</v>
      </c>
      <c r="C32" s="63">
        <v>9420</v>
      </c>
      <c r="D32" s="63">
        <v>9350</v>
      </c>
      <c r="E32" s="63">
        <v>8650</v>
      </c>
      <c r="F32" s="96">
        <v>8280</v>
      </c>
      <c r="G32" s="96">
        <v>7100</v>
      </c>
      <c r="H32" s="96">
        <v>6970</v>
      </c>
      <c r="I32" s="112">
        <v>6100</v>
      </c>
      <c r="J32" s="112">
        <v>5310</v>
      </c>
      <c r="K32" s="127">
        <v>5030</v>
      </c>
      <c r="L32" s="112">
        <v>99.66848465404769</v>
      </c>
      <c r="M32" s="112">
        <v>100.69511282215807</v>
      </c>
      <c r="N32" s="113">
        <v>100</v>
      </c>
      <c r="O32" s="113">
        <v>92.53555769436423</v>
      </c>
      <c r="P32" s="113">
        <v>88.53598545610095</v>
      </c>
      <c r="Q32" s="113">
        <v>75.87423804940649</v>
      </c>
      <c r="R32" s="113">
        <v>74.53748262217944</v>
      </c>
      <c r="S32" s="113">
        <v>65.27644102235055</v>
      </c>
      <c r="T32" s="113">
        <v>56.75328841835098</v>
      </c>
      <c r="U32" s="121">
        <v>53.74826221794461</v>
      </c>
      <c r="V32" s="114">
        <v>0.5715853631462119</v>
      </c>
      <c r="W32" s="115">
        <v>0.5764588553716402</v>
      </c>
      <c r="X32" s="116">
        <v>0.571647180167346</v>
      </c>
      <c r="Y32" s="116">
        <v>0.527448311376029</v>
      </c>
      <c r="Z32" s="116">
        <v>0.502190159317235</v>
      </c>
      <c r="AA32" s="116">
        <v>0.42805458272099006</v>
      </c>
      <c r="AB32" s="116">
        <v>0.4184728694192335</v>
      </c>
      <c r="AC32" s="116">
        <v>0.3648459673403088</v>
      </c>
      <c r="AD32" s="116">
        <v>0.3162773788966645</v>
      </c>
      <c r="AE32" s="122">
        <v>0.2986460093471566</v>
      </c>
      <c r="AF32" s="117">
        <v>0.6912490246861938</v>
      </c>
      <c r="AG32" s="116">
        <v>0.7178098566209878</v>
      </c>
      <c r="AH32" s="116">
        <v>0.717191975978556</v>
      </c>
      <c r="AI32" s="116">
        <v>0.67719383646391</v>
      </c>
      <c r="AJ32" s="116">
        <v>0.659955774433669</v>
      </c>
      <c r="AK32" s="116">
        <v>0.5940852719604311</v>
      </c>
      <c r="AL32" s="116">
        <v>0.7171919759785556</v>
      </c>
      <c r="AM32" s="116">
        <v>0.5835776070303939</v>
      </c>
      <c r="AN32" s="116">
        <v>0.5365899113360773</v>
      </c>
      <c r="AO32" s="122">
        <v>0.48831746247905533</v>
      </c>
    </row>
    <row r="33" spans="1:41" ht="12.75" customHeight="1">
      <c r="A33" s="125" t="s">
        <v>27</v>
      </c>
      <c r="B33" s="63">
        <v>5900</v>
      </c>
      <c r="C33" s="63">
        <v>5820</v>
      </c>
      <c r="D33" s="63">
        <v>5610</v>
      </c>
      <c r="E33" s="63">
        <v>5380</v>
      </c>
      <c r="F33" s="96">
        <v>6260</v>
      </c>
      <c r="G33" s="96">
        <v>5730</v>
      </c>
      <c r="H33" s="96">
        <v>5360</v>
      </c>
      <c r="I33" s="112">
        <v>4890</v>
      </c>
      <c r="J33" s="112">
        <v>4200</v>
      </c>
      <c r="K33" s="127">
        <v>4490</v>
      </c>
      <c r="L33" s="112">
        <v>105.20777599429285</v>
      </c>
      <c r="M33" s="112">
        <v>103.79882289994649</v>
      </c>
      <c r="N33" s="113">
        <v>100</v>
      </c>
      <c r="O33" s="113">
        <v>95.93365436062065</v>
      </c>
      <c r="P33" s="113">
        <v>111.5569823434992</v>
      </c>
      <c r="Q33" s="113">
        <v>102.14018191546282</v>
      </c>
      <c r="R33" s="113">
        <v>95.52345282682361</v>
      </c>
      <c r="S33" s="113">
        <v>87.19457820581417</v>
      </c>
      <c r="T33" s="113">
        <v>74.90636704119851</v>
      </c>
      <c r="U33" s="121">
        <v>80.06063848760479</v>
      </c>
      <c r="V33" s="114">
        <v>0.36177919068664205</v>
      </c>
      <c r="W33" s="115">
        <v>0.3563074063575771</v>
      </c>
      <c r="X33" s="116">
        <v>0.34276823218889</v>
      </c>
      <c r="Y33" s="116">
        <v>0.327879864427558</v>
      </c>
      <c r="Z33" s="116">
        <v>0.379417737230258</v>
      </c>
      <c r="AA33" s="116">
        <v>0.3455205912957167</v>
      </c>
      <c r="AB33" s="116">
        <v>0.3215696827273192</v>
      </c>
      <c r="AC33" s="116">
        <v>0.2922234492671641</v>
      </c>
      <c r="AD33" s="116">
        <v>0.2503043134286774</v>
      </c>
      <c r="AE33" s="122">
        <v>0.2667373529565034</v>
      </c>
      <c r="AF33" s="117">
        <v>0.4375190983501992</v>
      </c>
      <c r="AG33" s="116">
        <v>0.44367601588085703</v>
      </c>
      <c r="AH33" s="116">
        <v>0.430039077030452</v>
      </c>
      <c r="AI33" s="116">
        <v>0.420966791441046</v>
      </c>
      <c r="AJ33" s="116">
        <v>0.498613766044522</v>
      </c>
      <c r="AK33" s="116">
        <v>0.4795385979587582</v>
      </c>
      <c r="AL33" s="116">
        <v>0.43003907703045247</v>
      </c>
      <c r="AM33" s="116">
        <v>0.44844213246123227</v>
      </c>
      <c r="AN33" s="116">
        <v>0.4297817949741287</v>
      </c>
      <c r="AO33" s="122">
        <v>0.3864581387623954</v>
      </c>
    </row>
    <row r="34" spans="1:41" ht="12.75" customHeight="1">
      <c r="A34" s="126" t="s">
        <v>28</v>
      </c>
      <c r="B34" s="63">
        <v>2460</v>
      </c>
      <c r="C34" s="63">
        <v>2460</v>
      </c>
      <c r="D34" s="63">
        <v>2230</v>
      </c>
      <c r="E34" s="63">
        <v>2000</v>
      </c>
      <c r="F34" s="96">
        <v>3280</v>
      </c>
      <c r="G34" s="96">
        <v>3870</v>
      </c>
      <c r="H34" s="96">
        <v>3570</v>
      </c>
      <c r="I34" s="112">
        <v>3080</v>
      </c>
      <c r="J34" s="112">
        <v>2480</v>
      </c>
      <c r="K34" s="127">
        <v>2780</v>
      </c>
      <c r="L34" s="112">
        <v>110.45780969479353</v>
      </c>
      <c r="M34" s="112">
        <v>110.4129263913824</v>
      </c>
      <c r="N34" s="113">
        <v>100</v>
      </c>
      <c r="O34" s="113">
        <v>89.90125673249551</v>
      </c>
      <c r="P34" s="113">
        <v>147.0825852782765</v>
      </c>
      <c r="Q34" s="113">
        <v>173.60861759425495</v>
      </c>
      <c r="R34" s="113">
        <v>160.36804308797127</v>
      </c>
      <c r="S34" s="113">
        <v>138.01615798922802</v>
      </c>
      <c r="T34" s="113">
        <v>111.44524236983841</v>
      </c>
      <c r="U34" s="121">
        <v>124.82046678635548</v>
      </c>
      <c r="V34" s="114">
        <v>0.15093042689944502</v>
      </c>
      <c r="W34" s="115">
        <v>0.1506041614501099</v>
      </c>
      <c r="X34" s="116">
        <v>0.136202536350427</v>
      </c>
      <c r="Y34" s="116">
        <v>0.122093952119055</v>
      </c>
      <c r="Z34" s="116">
        <v>0.198777286155644</v>
      </c>
      <c r="AA34" s="116">
        <v>0.23336365411765886</v>
      </c>
      <c r="AB34" s="116">
        <v>0.2145198798328438</v>
      </c>
      <c r="AC34" s="116">
        <v>0.18379773092586</v>
      </c>
      <c r="AD34" s="116">
        <v>0.14797752624843002</v>
      </c>
      <c r="AE34" s="122">
        <v>0.16524762276053376</v>
      </c>
      <c r="AF34" s="117">
        <v>0.18252831005930503</v>
      </c>
      <c r="AG34" s="116">
        <v>0.18753316135170242</v>
      </c>
      <c r="AH34" s="116">
        <v>0.170880517856937</v>
      </c>
      <c r="AI34" s="116">
        <v>0.156757107874403</v>
      </c>
      <c r="AJ34" s="116">
        <v>0.261224190460096</v>
      </c>
      <c r="AK34" s="116">
        <v>0.32387904608075374</v>
      </c>
      <c r="AL34" s="116">
        <v>0.17088051785693742</v>
      </c>
      <c r="AM34" s="116">
        <v>0.29915678478042995</v>
      </c>
      <c r="AN34" s="116">
        <v>0.27031683770616605</v>
      </c>
      <c r="AO34" s="122">
        <v>0.22847037108262566</v>
      </c>
    </row>
    <row r="35" spans="1:41" ht="12.75" customHeight="1">
      <c r="A35" s="126" t="s">
        <v>29</v>
      </c>
      <c r="B35" s="63">
        <v>3440</v>
      </c>
      <c r="C35" s="63">
        <v>3360</v>
      </c>
      <c r="D35" s="63">
        <v>3380</v>
      </c>
      <c r="E35" s="63">
        <v>3380</v>
      </c>
      <c r="F35" s="96">
        <v>2980</v>
      </c>
      <c r="G35" s="96">
        <v>1860</v>
      </c>
      <c r="H35" s="96">
        <v>1780</v>
      </c>
      <c r="I35" s="112">
        <v>1810</v>
      </c>
      <c r="J35" s="112">
        <v>1720</v>
      </c>
      <c r="K35" s="127">
        <v>1710</v>
      </c>
      <c r="L35" s="112">
        <v>101.74607872151525</v>
      </c>
      <c r="M35" s="112">
        <v>99.4377034625629</v>
      </c>
      <c r="N35" s="113">
        <v>100</v>
      </c>
      <c r="O35" s="113">
        <v>99.91121633619414</v>
      </c>
      <c r="P35" s="113">
        <v>88.13258360461676</v>
      </c>
      <c r="Q35" s="113">
        <v>55.01627700503108</v>
      </c>
      <c r="R35" s="113">
        <v>52.767090855282625</v>
      </c>
      <c r="S35" s="113">
        <v>53.68452204794318</v>
      </c>
      <c r="T35" s="113">
        <v>50.81385025155372</v>
      </c>
      <c r="U35" s="121">
        <v>50.54749926013613</v>
      </c>
      <c r="V35" s="114">
        <v>0.21084876378719705</v>
      </c>
      <c r="W35" s="115">
        <v>0.20570324490746722</v>
      </c>
      <c r="X35" s="116">
        <v>0.206565695838462</v>
      </c>
      <c r="Y35" s="116">
        <v>0.205785912308503</v>
      </c>
      <c r="Z35" s="116">
        <v>0.180640451074614</v>
      </c>
      <c r="AA35" s="116">
        <v>0.11215693717805786</v>
      </c>
      <c r="AB35" s="116">
        <v>0.10704980289447538</v>
      </c>
      <c r="AC35" s="116">
        <v>0.10842571834130407</v>
      </c>
      <c r="AD35" s="116">
        <v>0.10232678718024742</v>
      </c>
      <c r="AE35" s="122">
        <v>0.10148973019596966</v>
      </c>
      <c r="AF35" s="117">
        <v>0.25499078829089417</v>
      </c>
      <c r="AG35" s="116">
        <v>0.25614285452915453</v>
      </c>
      <c r="AH35" s="116">
        <v>0.259158559173515</v>
      </c>
      <c r="AI35" s="116">
        <v>0.264209683566643</v>
      </c>
      <c r="AJ35" s="116">
        <v>0.237389575584426</v>
      </c>
      <c r="AK35" s="116">
        <v>0.15565955187800443</v>
      </c>
      <c r="AL35" s="116">
        <v>0.25915855917351505</v>
      </c>
      <c r="AM35" s="116">
        <v>0.14928534768080232</v>
      </c>
      <c r="AN35" s="116">
        <v>0.15946495726796267</v>
      </c>
      <c r="AO35" s="122">
        <v>0.15798776767976974</v>
      </c>
    </row>
    <row r="36" spans="1:41" ht="12.75" customHeight="1">
      <c r="A36" s="125"/>
      <c r="B36" s="96"/>
      <c r="C36" s="96"/>
      <c r="D36" s="96"/>
      <c r="E36" s="96"/>
      <c r="F36" s="96"/>
      <c r="G36" s="96"/>
      <c r="H36" s="96"/>
      <c r="I36" s="112"/>
      <c r="J36" s="112"/>
      <c r="K36" s="127"/>
      <c r="L36" s="112"/>
      <c r="M36" s="112"/>
      <c r="N36" s="113"/>
      <c r="O36" s="113"/>
      <c r="P36" s="113"/>
      <c r="Q36" s="113"/>
      <c r="R36" s="113"/>
      <c r="S36" s="113"/>
      <c r="T36" s="113"/>
      <c r="U36" s="121"/>
      <c r="V36" s="114"/>
      <c r="W36" s="115"/>
      <c r="X36" s="116"/>
      <c r="Y36" s="116"/>
      <c r="Z36" s="116"/>
      <c r="AA36" s="116"/>
      <c r="AB36" s="116"/>
      <c r="AC36" s="116"/>
      <c r="AD36" s="116"/>
      <c r="AE36" s="122"/>
      <c r="AF36" s="117"/>
      <c r="AG36" s="116"/>
      <c r="AH36" s="116"/>
      <c r="AI36" s="116"/>
      <c r="AJ36" s="116"/>
      <c r="AK36" s="116"/>
      <c r="AL36" s="116"/>
      <c r="AM36" s="116"/>
      <c r="AN36" s="116"/>
      <c r="AO36" s="122"/>
    </row>
    <row r="37" spans="1:41" ht="12.75" customHeight="1">
      <c r="A37" s="123" t="s">
        <v>30</v>
      </c>
      <c r="B37" s="96">
        <v>122470</v>
      </c>
      <c r="C37" s="96">
        <v>123730</v>
      </c>
      <c r="D37" s="96">
        <v>125190</v>
      </c>
      <c r="E37" s="96">
        <v>120340</v>
      </c>
      <c r="F37" s="96">
        <v>120330</v>
      </c>
      <c r="G37" s="96">
        <v>113430</v>
      </c>
      <c r="H37" s="96">
        <v>112000</v>
      </c>
      <c r="I37" s="96">
        <v>109550</v>
      </c>
      <c r="J37" s="96">
        <v>102080</v>
      </c>
      <c r="K37" s="124">
        <v>97020</v>
      </c>
      <c r="L37" s="112">
        <v>97.82886538645876</v>
      </c>
      <c r="M37" s="112">
        <v>98.83375403393296</v>
      </c>
      <c r="N37" s="113">
        <v>100</v>
      </c>
      <c r="O37" s="113">
        <v>96.12343036073744</v>
      </c>
      <c r="P37" s="113">
        <v>96.12263156213055</v>
      </c>
      <c r="Q37" s="113">
        <v>90.60453078569832</v>
      </c>
      <c r="R37" s="113">
        <v>89.46144997923123</v>
      </c>
      <c r="S37" s="113">
        <v>87.50439339233792</v>
      </c>
      <c r="T37" s="113">
        <v>81.54056299325813</v>
      </c>
      <c r="U37" s="121">
        <v>77.49624564654759</v>
      </c>
      <c r="V37" s="114">
        <v>7.510950582029675</v>
      </c>
      <c r="W37" s="115">
        <v>7.574777108902114</v>
      </c>
      <c r="X37" s="116">
        <v>7.653017558634335</v>
      </c>
      <c r="Y37" s="116">
        <v>7.335085236268864</v>
      </c>
      <c r="Z37" s="116">
        <v>7.299257232912205</v>
      </c>
      <c r="AA37" s="116">
        <v>6.843202128218607</v>
      </c>
      <c r="AB37" s="116">
        <v>6.724084506543337</v>
      </c>
      <c r="AC37" s="116">
        <v>6.547682092446613</v>
      </c>
      <c r="AD37" s="116">
        <v>6.083527145353801</v>
      </c>
      <c r="AE37" s="122">
        <v>5.764711747477864</v>
      </c>
      <c r="AF37" s="117">
        <v>9.083397859798085</v>
      </c>
      <c r="AG37" s="116">
        <v>9.432155686066439</v>
      </c>
      <c r="AH37" s="116">
        <v>9.601521664934596</v>
      </c>
      <c r="AI37" s="116">
        <v>9.417556952604258</v>
      </c>
      <c r="AJ37" s="116">
        <v>9.592356342638134</v>
      </c>
      <c r="AK37" s="116">
        <v>9.497493454176725</v>
      </c>
      <c r="AL37" s="116">
        <v>9.601521664934596</v>
      </c>
      <c r="AM37" s="116">
        <v>9.377012065906593</v>
      </c>
      <c r="AN37" s="116">
        <v>9.6298725159421</v>
      </c>
      <c r="AO37" s="122">
        <v>9.392681034934895</v>
      </c>
    </row>
    <row r="38" spans="1:41" ht="12.75" customHeight="1">
      <c r="A38" s="125" t="s">
        <v>31</v>
      </c>
      <c r="B38" s="96">
        <v>67060</v>
      </c>
      <c r="C38" s="96">
        <v>69180</v>
      </c>
      <c r="D38" s="96">
        <v>71570</v>
      </c>
      <c r="E38" s="96">
        <v>69000</v>
      </c>
      <c r="F38" s="96">
        <v>65690</v>
      </c>
      <c r="G38" s="96">
        <v>60280</v>
      </c>
      <c r="H38" s="96">
        <v>59430</v>
      </c>
      <c r="I38" s="96">
        <v>57320</v>
      </c>
      <c r="J38" s="96">
        <v>52850</v>
      </c>
      <c r="K38" s="124">
        <v>50330</v>
      </c>
      <c r="L38" s="112">
        <v>93.6996981891348</v>
      </c>
      <c r="M38" s="112">
        <v>96.66890230270512</v>
      </c>
      <c r="N38" s="113">
        <v>100</v>
      </c>
      <c r="O38" s="113">
        <v>96.41739324837917</v>
      </c>
      <c r="P38" s="113">
        <v>91.78962664878158</v>
      </c>
      <c r="Q38" s="113">
        <v>84.22898502123854</v>
      </c>
      <c r="R38" s="113">
        <v>83.03431701319025</v>
      </c>
      <c r="S38" s="113">
        <v>80.09585289514867</v>
      </c>
      <c r="T38" s="113">
        <v>73.85004471272076</v>
      </c>
      <c r="U38" s="121">
        <v>70.33031522468141</v>
      </c>
      <c r="V38" s="114">
        <v>4.112654814079595</v>
      </c>
      <c r="W38" s="115">
        <v>4.235527766570897</v>
      </c>
      <c r="X38" s="116">
        <v>4.375109120972795</v>
      </c>
      <c r="Y38" s="116">
        <v>4.206176271604244</v>
      </c>
      <c r="Z38" s="116">
        <v>3.98476578643167</v>
      </c>
      <c r="AA38" s="116">
        <v>3.636865158703876</v>
      </c>
      <c r="AB38" s="116">
        <v>3.5678864760555764</v>
      </c>
      <c r="AC38" s="116">
        <v>3.426288562557097</v>
      </c>
      <c r="AD38" s="116">
        <v>3.149841399439497</v>
      </c>
      <c r="AE38" s="122">
        <v>2.9908571895105016</v>
      </c>
      <c r="AF38" s="117">
        <v>4.973655401977625</v>
      </c>
      <c r="AG38" s="116">
        <v>5.274103347543163</v>
      </c>
      <c r="AH38" s="116">
        <v>5.489038106815663</v>
      </c>
      <c r="AI38" s="116">
        <v>5.400333236028622</v>
      </c>
      <c r="AJ38" s="116">
        <v>5.236600402717306</v>
      </c>
      <c r="AK38" s="116">
        <v>5.047505888519627</v>
      </c>
      <c r="AL38" s="116">
        <v>5.489038106815663</v>
      </c>
      <c r="AM38" s="116">
        <v>4.975564257587974</v>
      </c>
      <c r="AN38" s="116">
        <v>5.039145394416441</v>
      </c>
      <c r="AO38" s="122">
        <v>4.863207620954496</v>
      </c>
    </row>
    <row r="39" spans="1:41" ht="12.75" customHeight="1">
      <c r="A39" s="125" t="s">
        <v>32</v>
      </c>
      <c r="B39" s="96">
        <v>38950</v>
      </c>
      <c r="C39" s="96">
        <v>38240</v>
      </c>
      <c r="D39" s="96">
        <v>38610</v>
      </c>
      <c r="E39" s="96">
        <v>37050</v>
      </c>
      <c r="F39" s="96">
        <v>38820</v>
      </c>
      <c r="G39" s="96">
        <v>37170</v>
      </c>
      <c r="H39" s="96">
        <v>36900</v>
      </c>
      <c r="I39" s="96">
        <v>37000</v>
      </c>
      <c r="J39" s="96">
        <v>35310</v>
      </c>
      <c r="K39" s="124">
        <v>33450</v>
      </c>
      <c r="L39" s="112">
        <v>100.89366662349437</v>
      </c>
      <c r="M39" s="112">
        <v>99.06229762984069</v>
      </c>
      <c r="N39" s="113">
        <v>100</v>
      </c>
      <c r="O39" s="113">
        <v>95.98238570133402</v>
      </c>
      <c r="P39" s="113">
        <v>100.56469369252687</v>
      </c>
      <c r="Q39" s="113">
        <v>96.28804558994949</v>
      </c>
      <c r="R39" s="113">
        <v>95.5938349954669</v>
      </c>
      <c r="S39" s="113">
        <v>95.8295557570263</v>
      </c>
      <c r="T39" s="113">
        <v>91.45706514700169</v>
      </c>
      <c r="U39" s="121">
        <v>86.64162673228857</v>
      </c>
      <c r="V39" s="114">
        <v>2.3887607182988146</v>
      </c>
      <c r="W39" s="115">
        <v>2.3412824985107945</v>
      </c>
      <c r="X39" s="116">
        <v>2.360008490039609</v>
      </c>
      <c r="Y39" s="116">
        <v>2.258646680888408</v>
      </c>
      <c r="Z39" s="116">
        <v>2.354937619902526</v>
      </c>
      <c r="AA39" s="116">
        <v>2.2426560886405413</v>
      </c>
      <c r="AB39" s="116">
        <v>2.215684759404217</v>
      </c>
      <c r="AC39" s="116">
        <v>2.2112510749925827</v>
      </c>
      <c r="AD39" s="116">
        <v>2.1041653319586464</v>
      </c>
      <c r="AE39" s="122">
        <v>1.9874874095988249</v>
      </c>
      <c r="AF39" s="117">
        <v>2.888857243726099</v>
      </c>
      <c r="AG39" s="116">
        <v>2.915378329094779</v>
      </c>
      <c r="AH39" s="116">
        <v>2.960880786295812</v>
      </c>
      <c r="AI39" s="116">
        <v>2.899889103933171</v>
      </c>
      <c r="AJ39" s="116">
        <v>3.094753355578974</v>
      </c>
      <c r="AK39" s="116">
        <v>3.112521173969436</v>
      </c>
      <c r="AL39" s="116">
        <v>2.960880786295812</v>
      </c>
      <c r="AM39" s="116">
        <v>3.089863416047296</v>
      </c>
      <c r="AN39" s="116">
        <v>3.252153304370606</v>
      </c>
      <c r="AO39" s="122">
        <v>3.2487327393533083</v>
      </c>
    </row>
    <row r="40" spans="1:41" ht="12.75" customHeight="1">
      <c r="A40" s="126" t="s">
        <v>33</v>
      </c>
      <c r="B40" s="96">
        <v>35500</v>
      </c>
      <c r="C40" s="96">
        <v>34790</v>
      </c>
      <c r="D40" s="96">
        <v>35080</v>
      </c>
      <c r="E40" s="96">
        <v>34000</v>
      </c>
      <c r="F40" s="96">
        <v>35400</v>
      </c>
      <c r="G40" s="96">
        <v>33510</v>
      </c>
      <c r="H40" s="96">
        <v>33400</v>
      </c>
      <c r="I40" s="96">
        <v>33470</v>
      </c>
      <c r="J40" s="96">
        <v>31920</v>
      </c>
      <c r="K40" s="124">
        <v>30200</v>
      </c>
      <c r="L40" s="112">
        <v>101.1886776317665</v>
      </c>
      <c r="M40" s="112">
        <v>99.17049114905504</v>
      </c>
      <c r="N40" s="113">
        <v>100</v>
      </c>
      <c r="O40" s="113">
        <v>96.92426099598073</v>
      </c>
      <c r="P40" s="113">
        <v>100.90647358969242</v>
      </c>
      <c r="Q40" s="113">
        <v>95.50753969385137</v>
      </c>
      <c r="R40" s="113">
        <v>95.21108292237963</v>
      </c>
      <c r="S40" s="113">
        <v>95.40492004218808</v>
      </c>
      <c r="T40" s="113">
        <v>90.98372338302785</v>
      </c>
      <c r="U40" s="121">
        <v>86.07508337846697</v>
      </c>
      <c r="V40" s="114">
        <v>2.177053349888866</v>
      </c>
      <c r="W40" s="115">
        <v>2.1298856816460665</v>
      </c>
      <c r="X40" s="116">
        <v>2.144578625542793</v>
      </c>
      <c r="Y40" s="116">
        <v>2.072610364429417</v>
      </c>
      <c r="Z40" s="116">
        <v>2.147243561984636</v>
      </c>
      <c r="AA40" s="116">
        <v>2.0214191394033505</v>
      </c>
      <c r="AB40" s="116">
        <v>2.005367620010304</v>
      </c>
      <c r="AC40" s="116">
        <v>2.0004963435309295</v>
      </c>
      <c r="AD40" s="116">
        <v>1.9021935895277442</v>
      </c>
      <c r="AE40" s="122">
        <v>1.7942528647526346</v>
      </c>
      <c r="AF40" s="117">
        <v>2.63282809853117</v>
      </c>
      <c r="AG40" s="116">
        <v>2.652145806270621</v>
      </c>
      <c r="AH40" s="116">
        <v>2.690601188033762</v>
      </c>
      <c r="AI40" s="116">
        <v>2.661036036917356</v>
      </c>
      <c r="AJ40" s="116">
        <v>2.821811143758599</v>
      </c>
      <c r="AK40" s="116">
        <v>2.80547245060384</v>
      </c>
      <c r="AL40" s="116">
        <v>2.690601188033762</v>
      </c>
      <c r="AM40" s="116">
        <v>2.7965675254551194</v>
      </c>
      <c r="AN40" s="116">
        <v>2.942189997134202</v>
      </c>
      <c r="AO40" s="122">
        <v>2.9368978269090804</v>
      </c>
    </row>
    <row r="41" spans="1:41" ht="12.75" customHeight="1">
      <c r="A41" s="126" t="s">
        <v>34</v>
      </c>
      <c r="B41" s="96">
        <v>3450</v>
      </c>
      <c r="C41" s="96">
        <v>3450</v>
      </c>
      <c r="D41" s="96">
        <v>3520</v>
      </c>
      <c r="E41" s="96">
        <v>3050</v>
      </c>
      <c r="F41" s="96">
        <v>3420</v>
      </c>
      <c r="G41" s="96">
        <v>3670</v>
      </c>
      <c r="H41" s="96">
        <v>3500</v>
      </c>
      <c r="I41" s="96">
        <v>3530</v>
      </c>
      <c r="J41" s="96">
        <v>3390</v>
      </c>
      <c r="K41" s="124">
        <v>3250</v>
      </c>
      <c r="L41" s="112">
        <v>97.95686719636775</v>
      </c>
      <c r="M41" s="112">
        <v>97.98524404086265</v>
      </c>
      <c r="N41" s="113">
        <v>100</v>
      </c>
      <c r="O41" s="113">
        <v>86.60612939841089</v>
      </c>
      <c r="P41" s="113">
        <v>97.16231555051078</v>
      </c>
      <c r="Q41" s="113">
        <v>104.05788876276958</v>
      </c>
      <c r="R41" s="113">
        <v>99.40408626560726</v>
      </c>
      <c r="S41" s="113">
        <v>100.05675368898979</v>
      </c>
      <c r="T41" s="113">
        <v>96.16912599318955</v>
      </c>
      <c r="U41" s="121">
        <v>92.28149829738933</v>
      </c>
      <c r="V41" s="114">
        <v>0.21170736840994886</v>
      </c>
      <c r="W41" s="115">
        <v>0.21139681686472747</v>
      </c>
      <c r="X41" s="116">
        <v>0.215429864496816</v>
      </c>
      <c r="Y41" s="116">
        <v>0.18603631645899</v>
      </c>
      <c r="Z41" s="116">
        <v>0.20769405791789</v>
      </c>
      <c r="AA41" s="116">
        <v>0.22123694923719106</v>
      </c>
      <c r="AB41" s="116">
        <v>0.2103171393939132</v>
      </c>
      <c r="AC41" s="116">
        <v>0.2107547314616528</v>
      </c>
      <c r="AD41" s="116">
        <v>0.20197174243090188</v>
      </c>
      <c r="AE41" s="122">
        <v>0.19323454484619046</v>
      </c>
      <c r="AF41" s="117">
        <v>0.25602914519492925</v>
      </c>
      <c r="AG41" s="116">
        <v>0.26323252282415793</v>
      </c>
      <c r="AH41" s="116">
        <v>0.27027959826205</v>
      </c>
      <c r="AI41" s="116">
        <v>0.238853067015816</v>
      </c>
      <c r="AJ41" s="116">
        <v>0.272942211820375</v>
      </c>
      <c r="AK41" s="116">
        <v>0.30704872336559563</v>
      </c>
      <c r="AL41" s="116">
        <v>0.27027959826205</v>
      </c>
      <c r="AM41" s="116">
        <v>0.29329589059217637</v>
      </c>
      <c r="AN41" s="116">
        <v>0.3099633072364037</v>
      </c>
      <c r="AO41" s="122">
        <v>0.3118349124442281</v>
      </c>
    </row>
    <row r="42" spans="1:41" ht="12.75" customHeight="1">
      <c r="A42" s="125" t="s">
        <v>35</v>
      </c>
      <c r="B42" s="96">
        <v>12720</v>
      </c>
      <c r="C42" s="96">
        <v>12620</v>
      </c>
      <c r="D42" s="96">
        <v>11380</v>
      </c>
      <c r="E42" s="96">
        <v>10500</v>
      </c>
      <c r="F42" s="96">
        <v>10240</v>
      </c>
      <c r="G42" s="96">
        <v>9610</v>
      </c>
      <c r="H42" s="96">
        <v>9190</v>
      </c>
      <c r="I42" s="96">
        <v>8880</v>
      </c>
      <c r="J42" s="96">
        <v>8320</v>
      </c>
      <c r="K42" s="124">
        <v>7870</v>
      </c>
      <c r="L42" s="112">
        <v>111.74558552227005</v>
      </c>
      <c r="M42" s="112">
        <v>110.90222261266803</v>
      </c>
      <c r="N42" s="113">
        <v>100</v>
      </c>
      <c r="O42" s="113">
        <v>92.2076781164895</v>
      </c>
      <c r="P42" s="113">
        <v>89.9850654484758</v>
      </c>
      <c r="Q42" s="113">
        <v>84.415356232979</v>
      </c>
      <c r="R42" s="113">
        <v>80.7607836247035</v>
      </c>
      <c r="S42" s="113">
        <v>77.99349907757181</v>
      </c>
      <c r="T42" s="113">
        <v>73.10023719581832</v>
      </c>
      <c r="U42" s="121">
        <v>69.15575858736712</v>
      </c>
      <c r="V42" s="114">
        <v>0.780103628671654</v>
      </c>
      <c r="W42" s="115">
        <v>0.7728564772951982</v>
      </c>
      <c r="X42" s="116">
        <v>0.695867805779585</v>
      </c>
      <c r="Y42" s="116">
        <v>0.639789376655819</v>
      </c>
      <c r="Z42" s="116">
        <v>0.621323082725744</v>
      </c>
      <c r="AA42" s="116">
        <v>0.5797288915244528</v>
      </c>
      <c r="AB42" s="116">
        <v>0.5519398979298442</v>
      </c>
      <c r="AC42" s="116">
        <v>0.5306524407023692</v>
      </c>
      <c r="AD42" s="116">
        <v>0.49590052191429157</v>
      </c>
      <c r="AE42" s="122">
        <v>0.46775594619594446</v>
      </c>
      <c r="AF42" s="117">
        <v>0.9434214156661356</v>
      </c>
      <c r="AG42" s="116">
        <v>0.9623652963023949</v>
      </c>
      <c r="AH42" s="116">
        <v>0.873039916860646</v>
      </c>
      <c r="AI42" s="116">
        <v>0.821429158387288</v>
      </c>
      <c r="AJ42" s="116">
        <v>0.816514916961477</v>
      </c>
      <c r="AK42" s="116">
        <v>0.8045899053231548</v>
      </c>
      <c r="AL42" s="116">
        <v>0.8730399168606456</v>
      </c>
      <c r="AM42" s="116">
        <v>0.7697028610373615</v>
      </c>
      <c r="AN42" s="116">
        <v>0.7804464667171844</v>
      </c>
      <c r="AO42" s="122">
        <v>0.7656471839623553</v>
      </c>
    </row>
    <row r="43" spans="1:41" ht="12.75" customHeight="1">
      <c r="A43" s="126" t="s">
        <v>36</v>
      </c>
      <c r="B43" s="96">
        <v>3340</v>
      </c>
      <c r="C43" s="96">
        <v>3230</v>
      </c>
      <c r="D43" s="96">
        <v>2960</v>
      </c>
      <c r="E43" s="96">
        <v>2750</v>
      </c>
      <c r="F43" s="96">
        <v>2650</v>
      </c>
      <c r="G43" s="96">
        <v>2480</v>
      </c>
      <c r="H43" s="96">
        <v>2210</v>
      </c>
      <c r="I43" s="96">
        <v>2050</v>
      </c>
      <c r="J43" s="96">
        <v>1930</v>
      </c>
      <c r="K43" s="124">
        <v>1770</v>
      </c>
      <c r="L43" s="112">
        <v>112.71929824561404</v>
      </c>
      <c r="M43" s="112">
        <v>108.97435897435896</v>
      </c>
      <c r="N43" s="113">
        <v>100</v>
      </c>
      <c r="O43" s="113">
        <v>92.78002699055331</v>
      </c>
      <c r="P43" s="113">
        <v>89.23751686909581</v>
      </c>
      <c r="Q43" s="113">
        <v>83.80566801619433</v>
      </c>
      <c r="R43" s="113">
        <v>74.62887989203779</v>
      </c>
      <c r="S43" s="113">
        <v>69.12955465587044</v>
      </c>
      <c r="T43" s="113">
        <v>64.94601889338732</v>
      </c>
      <c r="U43" s="121">
        <v>59.85155195681512</v>
      </c>
      <c r="V43" s="114">
        <v>0.20489986032955945</v>
      </c>
      <c r="W43" s="115">
        <v>0.19774448840807118</v>
      </c>
      <c r="X43" s="130">
        <v>0.181195833816278</v>
      </c>
      <c r="Y43" s="130">
        <v>0.167627742549876</v>
      </c>
      <c r="Z43" s="130">
        <v>0.160441233409118</v>
      </c>
      <c r="AA43" s="116">
        <v>0.14986435285115424</v>
      </c>
      <c r="AB43" s="116">
        <v>0.13280659787020724</v>
      </c>
      <c r="AC43" s="116">
        <v>0.12247204899742671</v>
      </c>
      <c r="AD43" s="116">
        <v>0.11472281032147716</v>
      </c>
      <c r="AE43" s="122">
        <v>0.10541146450096614</v>
      </c>
      <c r="AF43" s="117">
        <v>0.24779645831293703</v>
      </c>
      <c r="AG43" s="116">
        <v>0.24623256551463368</v>
      </c>
      <c r="AH43" s="130">
        <v>0.227329378333915</v>
      </c>
      <c r="AI43" s="130">
        <v>0.215218196033255</v>
      </c>
      <c r="AJ43" s="116">
        <v>0.210844670053999</v>
      </c>
      <c r="AK43" s="116">
        <v>0.2079926448977746</v>
      </c>
      <c r="AL43" s="116">
        <v>0.22732937833391498</v>
      </c>
      <c r="AM43" s="116">
        <v>0.18520425634881363</v>
      </c>
      <c r="AN43" s="116">
        <v>0.18012331722274283</v>
      </c>
      <c r="AO43" s="122">
        <v>0.17712664693276456</v>
      </c>
    </row>
    <row r="44" spans="1:41" ht="12.75" customHeight="1">
      <c r="A44" s="126" t="s">
        <v>37</v>
      </c>
      <c r="B44" s="96">
        <v>2500</v>
      </c>
      <c r="C44" s="96">
        <v>2400</v>
      </c>
      <c r="D44" s="96">
        <v>2130</v>
      </c>
      <c r="E44" s="96">
        <v>1940</v>
      </c>
      <c r="F44" s="96">
        <v>1920</v>
      </c>
      <c r="G44" s="96">
        <v>1660</v>
      </c>
      <c r="H44" s="96">
        <v>1600</v>
      </c>
      <c r="I44" s="96">
        <v>1410</v>
      </c>
      <c r="J44" s="96">
        <v>1200</v>
      </c>
      <c r="K44" s="124">
        <v>1170</v>
      </c>
      <c r="L44" s="112">
        <v>117.34646038443506</v>
      </c>
      <c r="M44" s="112">
        <v>112.65822784810126</v>
      </c>
      <c r="N44" s="113">
        <v>100</v>
      </c>
      <c r="O44" s="113">
        <v>91.09235818096577</v>
      </c>
      <c r="P44" s="113">
        <v>89.96718237224567</v>
      </c>
      <c r="Q44" s="113">
        <v>77.82466010314111</v>
      </c>
      <c r="R44" s="113">
        <v>75.19924988279418</v>
      </c>
      <c r="S44" s="113">
        <v>65.91654946085326</v>
      </c>
      <c r="T44" s="113">
        <v>56.399437412095644</v>
      </c>
      <c r="U44" s="121">
        <v>54.9929676511955</v>
      </c>
      <c r="V44" s="114">
        <v>0.15350624076770045</v>
      </c>
      <c r="W44" s="115">
        <v>0.14711455283114397</v>
      </c>
      <c r="X44" s="130">
        <v>0.130394977574265</v>
      </c>
      <c r="Y44" s="130">
        <v>0.118436619554331</v>
      </c>
      <c r="Z44" s="130">
        <v>0.116403299399659</v>
      </c>
      <c r="AA44" s="116">
        <v>0.10015089602774396</v>
      </c>
      <c r="AB44" s="116">
        <v>0.09630279520063853</v>
      </c>
      <c r="AC44" s="116">
        <v>0.08403889745748265</v>
      </c>
      <c r="AD44" s="116">
        <v>0.07169430691778547</v>
      </c>
      <c r="AE44" s="122">
        <v>0.06969991423880117</v>
      </c>
      <c r="AF44" s="117">
        <v>0.18564338077141018</v>
      </c>
      <c r="AG44" s="116">
        <v>0.18318788078379714</v>
      </c>
      <c r="AH44" s="130">
        <v>0.163594319833414</v>
      </c>
      <c r="AI44" s="130">
        <v>0.152061438142769</v>
      </c>
      <c r="AJ44" s="116">
        <v>0.152971993131805</v>
      </c>
      <c r="AK44" s="116">
        <v>0.13899669506050963</v>
      </c>
      <c r="AL44" s="116">
        <v>0.1635943198334145</v>
      </c>
      <c r="AM44" s="116">
        <v>0.13429820397083952</v>
      </c>
      <c r="AN44" s="116">
        <v>0.12359852806987624</v>
      </c>
      <c r="AO44" s="122">
        <v>0.11069265260265754</v>
      </c>
    </row>
    <row r="45" spans="1:41" ht="12.75" customHeight="1">
      <c r="A45" s="129" t="s">
        <v>38</v>
      </c>
      <c r="B45" s="96">
        <v>2770</v>
      </c>
      <c r="C45" s="96">
        <v>2660</v>
      </c>
      <c r="D45" s="96">
        <v>2330</v>
      </c>
      <c r="E45" s="96">
        <v>2190</v>
      </c>
      <c r="F45" s="96">
        <v>2140</v>
      </c>
      <c r="G45" s="96">
        <v>1980</v>
      </c>
      <c r="H45" s="96">
        <v>1940</v>
      </c>
      <c r="I45" s="96">
        <v>1880</v>
      </c>
      <c r="J45" s="96">
        <v>1700</v>
      </c>
      <c r="K45" s="124">
        <v>1590</v>
      </c>
      <c r="L45" s="112">
        <v>118.83311883311882</v>
      </c>
      <c r="M45" s="112">
        <v>114.24281424281423</v>
      </c>
      <c r="N45" s="113">
        <v>100</v>
      </c>
      <c r="O45" s="113">
        <v>93.993993993994</v>
      </c>
      <c r="P45" s="113">
        <v>91.97769197769198</v>
      </c>
      <c r="Q45" s="113">
        <v>85.02788502788503</v>
      </c>
      <c r="R45" s="113">
        <v>83.09738309738309</v>
      </c>
      <c r="S45" s="113">
        <v>80.43758043758044</v>
      </c>
      <c r="T45" s="113">
        <v>72.93007293007292</v>
      </c>
      <c r="U45" s="121">
        <v>68.2968682968683</v>
      </c>
      <c r="V45" s="114">
        <v>0.1698810575016102</v>
      </c>
      <c r="W45" s="115">
        <v>0.16303206582993607</v>
      </c>
      <c r="X45" s="130">
        <v>0.142499152707741</v>
      </c>
      <c r="Y45" s="130">
        <v>0.133553594155192</v>
      </c>
      <c r="Z45" s="130">
        <v>0.130051419443912</v>
      </c>
      <c r="AA45" s="116">
        <v>0.11957775658252322</v>
      </c>
      <c r="AB45" s="116">
        <v>0.11629583186012271</v>
      </c>
      <c r="AC45" s="116">
        <v>0.11207178714991463</v>
      </c>
      <c r="AD45" s="116">
        <v>0.10131365067351229</v>
      </c>
      <c r="AE45" s="122">
        <v>0.09459698505385462</v>
      </c>
      <c r="AF45" s="117">
        <v>0.20544633029836445</v>
      </c>
      <c r="AG45" s="116">
        <v>0.20300845881283885</v>
      </c>
      <c r="AH45" s="130">
        <v>0.178780290450862</v>
      </c>
      <c r="AI45" s="130">
        <v>0.171470206366859</v>
      </c>
      <c r="AJ45" s="116">
        <v>0.170907740111823</v>
      </c>
      <c r="AK45" s="116">
        <v>0.1659587045842952</v>
      </c>
      <c r="AL45" s="116">
        <v>0.17878029045086227</v>
      </c>
      <c r="AM45" s="116">
        <v>0.1621793148949602</v>
      </c>
      <c r="AN45" s="116">
        <v>0.16482734006473537</v>
      </c>
      <c r="AO45" s="122">
        <v>0.15642353235620765</v>
      </c>
    </row>
    <row r="46" spans="1:41" ht="12.75" customHeight="1">
      <c r="A46" s="129" t="s">
        <v>39</v>
      </c>
      <c r="B46" s="96">
        <v>1440</v>
      </c>
      <c r="C46" s="96">
        <v>1510</v>
      </c>
      <c r="D46" s="96">
        <v>1420</v>
      </c>
      <c r="E46" s="96">
        <v>1210</v>
      </c>
      <c r="F46" s="96">
        <v>1220</v>
      </c>
      <c r="G46" s="96">
        <v>1000</v>
      </c>
      <c r="H46" s="96">
        <v>840</v>
      </c>
      <c r="I46" s="96">
        <v>1040</v>
      </c>
      <c r="J46" s="96">
        <v>980</v>
      </c>
      <c r="K46" s="124">
        <v>950</v>
      </c>
      <c r="L46" s="112">
        <v>101.26760563380282</v>
      </c>
      <c r="M46" s="112">
        <v>106.12676056338029</v>
      </c>
      <c r="N46" s="113">
        <v>100</v>
      </c>
      <c r="O46" s="113">
        <v>85.14084507042253</v>
      </c>
      <c r="P46" s="113">
        <v>85.98591549295774</v>
      </c>
      <c r="Q46" s="113">
        <v>70.63380281690141</v>
      </c>
      <c r="R46" s="113">
        <v>59.436619718309856</v>
      </c>
      <c r="S46" s="113">
        <v>73.45070422535211</v>
      </c>
      <c r="T46" s="113">
        <v>68.66197183098592</v>
      </c>
      <c r="U46" s="121">
        <v>67.04225352112675</v>
      </c>
      <c r="V46" s="114">
        <v>0.08819096053693698</v>
      </c>
      <c r="W46" s="115">
        <v>0.0922603541891527</v>
      </c>
      <c r="X46" s="130">
        <v>0.086807720654222</v>
      </c>
      <c r="Y46" s="130">
        <v>0.0736952511792</v>
      </c>
      <c r="Z46" s="130">
        <v>0.074063798106818</v>
      </c>
      <c r="AA46" s="116">
        <v>0.060512860672185066</v>
      </c>
      <c r="AB46" s="116">
        <v>0.05067304186367763</v>
      </c>
      <c r="AC46" s="116">
        <v>0.062341799465259175</v>
      </c>
      <c r="AD46" s="116">
        <v>0.058106358474514404</v>
      </c>
      <c r="AE46" s="122">
        <v>0.05656804633873719</v>
      </c>
      <c r="AF46" s="117">
        <v>0.10665408771445778</v>
      </c>
      <c r="AG46" s="116">
        <v>0.11488311957602258</v>
      </c>
      <c r="AH46" s="130">
        <v>0.108909486246343</v>
      </c>
      <c r="AI46" s="130">
        <v>0.094617745092438</v>
      </c>
      <c r="AJ46" s="116">
        <v>0.097331320278235</v>
      </c>
      <c r="AK46" s="116">
        <v>0.08398414767812719</v>
      </c>
      <c r="AL46" s="116">
        <v>0.10890948624634252</v>
      </c>
      <c r="AM46" s="116">
        <v>0.07066563849837192</v>
      </c>
      <c r="AN46" s="116">
        <v>0.09168795503334347</v>
      </c>
      <c r="AO46" s="122">
        <v>0.08971349649841323</v>
      </c>
    </row>
    <row r="47" spans="1:41" ht="12.75" customHeight="1">
      <c r="A47" s="126" t="s">
        <v>40</v>
      </c>
      <c r="B47" s="96">
        <v>2670</v>
      </c>
      <c r="C47" s="96">
        <v>2820</v>
      </c>
      <c r="D47" s="96">
        <v>2540</v>
      </c>
      <c r="E47" s="96">
        <v>2400</v>
      </c>
      <c r="F47" s="96">
        <v>2310</v>
      </c>
      <c r="G47" s="96">
        <v>2480</v>
      </c>
      <c r="H47" s="96">
        <v>2600</v>
      </c>
      <c r="I47" s="96">
        <v>2510</v>
      </c>
      <c r="J47" s="96">
        <v>2520</v>
      </c>
      <c r="K47" s="124">
        <v>2380</v>
      </c>
      <c r="L47" s="112">
        <v>105.2465483234714</v>
      </c>
      <c r="M47" s="112">
        <v>111.28205128205128</v>
      </c>
      <c r="N47" s="113">
        <v>100</v>
      </c>
      <c r="O47" s="113">
        <v>94.79289940828403</v>
      </c>
      <c r="P47" s="113">
        <v>91.28205128205128</v>
      </c>
      <c r="Q47" s="113">
        <v>97.83037475345168</v>
      </c>
      <c r="R47" s="113">
        <v>102.40631163708088</v>
      </c>
      <c r="S47" s="113">
        <v>98.81656804733728</v>
      </c>
      <c r="T47" s="113">
        <v>99.3293885601578</v>
      </c>
      <c r="U47" s="121">
        <v>93.9250493096647</v>
      </c>
      <c r="V47" s="114">
        <v>0.16362550953584692</v>
      </c>
      <c r="W47" s="115">
        <v>0.17270501603689437</v>
      </c>
      <c r="X47" s="130">
        <v>0.15497012102708</v>
      </c>
      <c r="Y47" s="130">
        <v>0.146476169217219</v>
      </c>
      <c r="Z47" s="130">
        <v>0.140363332366238</v>
      </c>
      <c r="AA47" s="116">
        <v>0.14962302539084643</v>
      </c>
      <c r="AB47" s="116">
        <v>0.15586163113519802</v>
      </c>
      <c r="AC47" s="116">
        <v>0.14972790763228594</v>
      </c>
      <c r="AD47" s="116">
        <v>0.15006339552700232</v>
      </c>
      <c r="AE47" s="122">
        <v>0.14147953606358532</v>
      </c>
      <c r="AF47" s="117">
        <v>0.19788115856896618</v>
      </c>
      <c r="AG47" s="116">
        <v>0.21505327161510265</v>
      </c>
      <c r="AH47" s="130">
        <v>0.194426441996111</v>
      </c>
      <c r="AI47" s="130">
        <v>0.188061572751968</v>
      </c>
      <c r="AJ47" s="116">
        <v>0.184459193385615</v>
      </c>
      <c r="AK47" s="116">
        <v>0.20765771310244813</v>
      </c>
      <c r="AL47" s="116">
        <v>0.19442644199611148</v>
      </c>
      <c r="AM47" s="116">
        <v>0.21735544732437623</v>
      </c>
      <c r="AN47" s="116">
        <v>0.2202093263264865</v>
      </c>
      <c r="AO47" s="122">
        <v>0.23169085557231228</v>
      </c>
    </row>
    <row r="48" spans="1:41" ht="12.75" customHeight="1">
      <c r="A48" s="125" t="s">
        <v>41</v>
      </c>
      <c r="B48" s="96">
        <v>1950</v>
      </c>
      <c r="C48" s="96">
        <v>1630</v>
      </c>
      <c r="D48" s="96">
        <v>1600</v>
      </c>
      <c r="E48" s="96">
        <v>1650</v>
      </c>
      <c r="F48" s="96">
        <v>3200</v>
      </c>
      <c r="G48" s="96">
        <v>3990</v>
      </c>
      <c r="H48" s="96">
        <v>4100</v>
      </c>
      <c r="I48" s="96">
        <v>3830</v>
      </c>
      <c r="J48" s="96">
        <v>3470</v>
      </c>
      <c r="K48" s="124">
        <v>3310</v>
      </c>
      <c r="L48" s="112">
        <v>121.53558052434457</v>
      </c>
      <c r="M48" s="112">
        <v>101.68539325842696</v>
      </c>
      <c r="N48" s="113">
        <v>100</v>
      </c>
      <c r="O48" s="113">
        <v>103.05867665418226</v>
      </c>
      <c r="P48" s="113">
        <v>199.43820224719101</v>
      </c>
      <c r="Q48" s="113">
        <v>248.75156054931335</v>
      </c>
      <c r="R48" s="113">
        <v>255.8676654182272</v>
      </c>
      <c r="S48" s="113">
        <v>239.1385767790262</v>
      </c>
      <c r="T48" s="113">
        <v>216.60424469413235</v>
      </c>
      <c r="U48" s="121">
        <v>206.55430711610484</v>
      </c>
      <c r="V48" s="114">
        <v>0.11940737146412818</v>
      </c>
      <c r="W48" s="115">
        <v>0.0997293410578167</v>
      </c>
      <c r="X48" s="130">
        <v>0.097933780625397</v>
      </c>
      <c r="Y48" s="130">
        <v>0.100637601072671</v>
      </c>
      <c r="Z48" s="130">
        <v>0.193803304628405</v>
      </c>
      <c r="AA48" s="116">
        <v>0.2404224823316625</v>
      </c>
      <c r="AB48" s="116">
        <v>0.246100472273951</v>
      </c>
      <c r="AC48" s="116">
        <v>0.2289850755047056</v>
      </c>
      <c r="AD48" s="116">
        <v>0.2067990399041692</v>
      </c>
      <c r="AE48" s="122">
        <v>0.19662149720050562</v>
      </c>
      <c r="AF48" s="117">
        <v>0.14440577801116083</v>
      </c>
      <c r="AG48" s="116">
        <v>0.12418354465118832</v>
      </c>
      <c r="AH48" s="130">
        <v>0.122868307722986</v>
      </c>
      <c r="AI48" s="130">
        <v>0.129209178782147</v>
      </c>
      <c r="AJ48" s="116">
        <v>0.254687607116267</v>
      </c>
      <c r="AK48" s="116">
        <v>0.3336758010940547</v>
      </c>
      <c r="AL48" s="116">
        <v>0.12286830772298642</v>
      </c>
      <c r="AM48" s="116">
        <v>0.3431972182521641</v>
      </c>
      <c r="AN48" s="116">
        <v>0.3367752212202673</v>
      </c>
      <c r="AO48" s="122">
        <v>0.3192880336917886</v>
      </c>
    </row>
    <row r="49" spans="1:41" ht="12.75" customHeight="1">
      <c r="A49" s="125" t="s">
        <v>42</v>
      </c>
      <c r="B49" s="96">
        <v>1790</v>
      </c>
      <c r="C49" s="96">
        <v>2050</v>
      </c>
      <c r="D49" s="96">
        <v>2030</v>
      </c>
      <c r="E49" s="96">
        <v>2130</v>
      </c>
      <c r="F49" s="96">
        <v>2380</v>
      </c>
      <c r="G49" s="96">
        <v>2380</v>
      </c>
      <c r="H49" s="96">
        <v>2370</v>
      </c>
      <c r="I49" s="96">
        <v>2520</v>
      </c>
      <c r="J49" s="96">
        <v>2130</v>
      </c>
      <c r="K49" s="124">
        <v>2050</v>
      </c>
      <c r="L49" s="112">
        <v>88.37438423645321</v>
      </c>
      <c r="M49" s="112">
        <v>100.88669950738915</v>
      </c>
      <c r="N49" s="113">
        <v>100</v>
      </c>
      <c r="O49" s="113">
        <v>104.92610837438423</v>
      </c>
      <c r="P49" s="113">
        <v>117.29064039408867</v>
      </c>
      <c r="Q49" s="113">
        <v>117.19211822660098</v>
      </c>
      <c r="R49" s="113">
        <v>116.89655172413794</v>
      </c>
      <c r="S49" s="113">
        <v>124.03940886699507</v>
      </c>
      <c r="T49" s="113">
        <v>104.82758620689656</v>
      </c>
      <c r="U49" s="121">
        <v>101.13300492610837</v>
      </c>
      <c r="V49" s="114">
        <v>0.11002404951548328</v>
      </c>
      <c r="W49" s="115">
        <v>0.12538102546740856</v>
      </c>
      <c r="X49" s="130">
        <v>0.124098361216951</v>
      </c>
      <c r="Y49" s="130">
        <v>0.129835306047722</v>
      </c>
      <c r="Z49" s="130">
        <v>0.14442743922386</v>
      </c>
      <c r="AA49" s="116">
        <v>0.14352950701807404</v>
      </c>
      <c r="AB49" s="116">
        <v>0.14247290087974765</v>
      </c>
      <c r="AC49" s="116">
        <v>0.15050493868985867</v>
      </c>
      <c r="AD49" s="116">
        <v>0.12682085213719657</v>
      </c>
      <c r="AE49" s="122">
        <v>0.12198970497208765</v>
      </c>
      <c r="AF49" s="117">
        <v>0.13305802041706347</v>
      </c>
      <c r="AG49" s="116">
        <v>0.15612516847491326</v>
      </c>
      <c r="AH49" s="130">
        <v>0.15569454723949</v>
      </c>
      <c r="AI49" s="130">
        <v>0.16669627547303</v>
      </c>
      <c r="AJ49" s="116">
        <v>0.18980006026411</v>
      </c>
      <c r="AK49" s="116">
        <v>0.19920068527045326</v>
      </c>
      <c r="AL49" s="116">
        <v>0.15569454723948967</v>
      </c>
      <c r="AM49" s="116">
        <v>0.19868431298179692</v>
      </c>
      <c r="AN49" s="116">
        <v>0.221352129217602</v>
      </c>
      <c r="AO49" s="122">
        <v>0.19580545697294702</v>
      </c>
    </row>
    <row r="50" spans="1:41" ht="12.75" customHeight="1">
      <c r="A50" s="123"/>
      <c r="B50" s="96"/>
      <c r="C50" s="96"/>
      <c r="D50" s="96"/>
      <c r="E50" s="96"/>
      <c r="F50" s="96"/>
      <c r="G50" s="96"/>
      <c r="H50" s="96"/>
      <c r="I50" s="96"/>
      <c r="J50" s="96"/>
      <c r="K50" s="124"/>
      <c r="L50" s="112"/>
      <c r="M50" s="112"/>
      <c r="N50" s="113"/>
      <c r="O50" s="113"/>
      <c r="P50" s="113"/>
      <c r="Q50" s="113"/>
      <c r="R50" s="113"/>
      <c r="S50" s="113"/>
      <c r="T50" s="113"/>
      <c r="U50" s="121"/>
      <c r="V50" s="114"/>
      <c r="W50" s="115"/>
      <c r="X50" s="130"/>
      <c r="Y50" s="130"/>
      <c r="Z50" s="130"/>
      <c r="AA50" s="116"/>
      <c r="AB50" s="116"/>
      <c r="AC50" s="116"/>
      <c r="AD50" s="116"/>
      <c r="AE50" s="122"/>
      <c r="AF50" s="117"/>
      <c r="AG50" s="116"/>
      <c r="AH50" s="130"/>
      <c r="AI50" s="130"/>
      <c r="AJ50" s="116"/>
      <c r="AK50" s="116"/>
      <c r="AL50" s="116"/>
      <c r="AM50" s="116"/>
      <c r="AN50" s="116"/>
      <c r="AO50" s="122"/>
    </row>
    <row r="51" spans="1:41" ht="12.75" customHeight="1">
      <c r="A51" s="123" t="s">
        <v>43</v>
      </c>
      <c r="B51" s="96">
        <v>10240</v>
      </c>
      <c r="C51" s="96">
        <v>10000</v>
      </c>
      <c r="D51" s="96">
        <v>10720</v>
      </c>
      <c r="E51" s="96">
        <v>10270</v>
      </c>
      <c r="F51" s="96">
        <v>10640</v>
      </c>
      <c r="G51" s="96">
        <v>10630</v>
      </c>
      <c r="H51" s="96">
        <v>11490</v>
      </c>
      <c r="I51" s="96">
        <v>11650</v>
      </c>
      <c r="J51" s="96">
        <v>11130</v>
      </c>
      <c r="K51" s="124">
        <v>11830</v>
      </c>
      <c r="L51" s="112">
        <v>95.49398264763505</v>
      </c>
      <c r="M51" s="112">
        <v>93.31094318499859</v>
      </c>
      <c r="N51" s="113">
        <v>100</v>
      </c>
      <c r="O51" s="113">
        <v>95.7645302733464</v>
      </c>
      <c r="P51" s="113">
        <v>99.2909786360668</v>
      </c>
      <c r="Q51" s="113">
        <v>99.20701557981155</v>
      </c>
      <c r="R51" s="113">
        <v>107.16484746711447</v>
      </c>
      <c r="S51" s="113">
        <v>108.69484093665453</v>
      </c>
      <c r="T51" s="113">
        <v>103.87162981621421</v>
      </c>
      <c r="U51" s="121">
        <v>110.32745591939546</v>
      </c>
      <c r="V51" s="114">
        <v>0.627762637034831</v>
      </c>
      <c r="W51" s="115">
        <v>0.612334480822764</v>
      </c>
      <c r="X51" s="116">
        <v>0.655276026544089</v>
      </c>
      <c r="Y51" s="116">
        <v>0.62570864628163</v>
      </c>
      <c r="Z51" s="116">
        <v>0.645586407248862</v>
      </c>
      <c r="AA51" s="116">
        <v>0.6415690532283309</v>
      </c>
      <c r="AB51" s="116">
        <v>0.689669706028513</v>
      </c>
      <c r="AC51" s="116">
        <v>0.6963991424446162</v>
      </c>
      <c r="AD51" s="116">
        <v>0.6635448156464034</v>
      </c>
      <c r="AE51" s="122">
        <v>0.7027034831952794</v>
      </c>
      <c r="AF51" s="117">
        <v>0.7591872335502017</v>
      </c>
      <c r="AG51" s="116">
        <v>0.7624823901787511</v>
      </c>
      <c r="AH51" s="116">
        <v>0.822113227517286</v>
      </c>
      <c r="AI51" s="116">
        <v>0.803350829920495</v>
      </c>
      <c r="AJ51" s="116">
        <v>0.848400689370399</v>
      </c>
      <c r="AK51" s="116">
        <v>0.8904161778755779</v>
      </c>
      <c r="AL51" s="116">
        <v>0.8221132275172855</v>
      </c>
      <c r="AM51" s="116">
        <v>0.961772736292415</v>
      </c>
      <c r="AN51" s="116">
        <v>1.0242151141835905</v>
      </c>
      <c r="AO51" s="122">
        <v>1.0244821230905978</v>
      </c>
    </row>
    <row r="52" spans="1:41" ht="12.75" customHeight="1">
      <c r="A52" s="83"/>
      <c r="B52" s="63"/>
      <c r="C52" s="63"/>
      <c r="D52" s="63"/>
      <c r="E52" s="63"/>
      <c r="F52" s="96"/>
      <c r="G52" s="96"/>
      <c r="H52" s="96"/>
      <c r="I52" s="96"/>
      <c r="J52" s="96"/>
      <c r="K52" s="124"/>
      <c r="L52" s="112"/>
      <c r="M52" s="112"/>
      <c r="N52" s="113"/>
      <c r="O52" s="113"/>
      <c r="P52" s="113"/>
      <c r="Q52" s="113"/>
      <c r="R52" s="113"/>
      <c r="S52" s="113"/>
      <c r="T52" s="113"/>
      <c r="U52" s="121"/>
      <c r="V52" s="114"/>
      <c r="W52" s="115"/>
      <c r="X52" s="130"/>
      <c r="Y52" s="130"/>
      <c r="Z52" s="130"/>
      <c r="AA52" s="116"/>
      <c r="AB52" s="116"/>
      <c r="AC52" s="116"/>
      <c r="AD52" s="116"/>
      <c r="AE52" s="122"/>
      <c r="AF52" s="117"/>
      <c r="AG52" s="116"/>
      <c r="AH52" s="130"/>
      <c r="AI52" s="130"/>
      <c r="AJ52" s="116"/>
      <c r="AK52" s="116"/>
      <c r="AL52" s="116"/>
      <c r="AM52" s="116"/>
      <c r="AN52" s="116"/>
      <c r="AO52" s="122"/>
    </row>
    <row r="53" spans="1:41" ht="12.75" customHeight="1">
      <c r="A53" s="83" t="s">
        <v>44</v>
      </c>
      <c r="B53" s="96">
        <v>161180</v>
      </c>
      <c r="C53" s="96">
        <v>164430</v>
      </c>
      <c r="D53" s="96">
        <v>168970</v>
      </c>
      <c r="E53" s="96">
        <v>163680</v>
      </c>
      <c r="F53" s="96">
        <v>156180</v>
      </c>
      <c r="G53" s="96">
        <v>154110</v>
      </c>
      <c r="H53" s="96">
        <v>152020</v>
      </c>
      <c r="I53" s="96">
        <v>130070</v>
      </c>
      <c r="J53" s="96">
        <v>124110</v>
      </c>
      <c r="K53" s="124">
        <v>114470</v>
      </c>
      <c r="L53" s="112">
        <v>95.39433968964171</v>
      </c>
      <c r="M53" s="112">
        <v>97.31661991169821</v>
      </c>
      <c r="N53" s="113">
        <v>100</v>
      </c>
      <c r="O53" s="113">
        <v>96.87215179385201</v>
      </c>
      <c r="P53" s="113">
        <v>92.4310216256525</v>
      </c>
      <c r="Q53" s="113">
        <v>91.20473941503025</v>
      </c>
      <c r="R53" s="113">
        <v>89.96780417362072</v>
      </c>
      <c r="S53" s="113">
        <v>76.98175964395205</v>
      </c>
      <c r="T53" s="113">
        <v>73.45442278328184</v>
      </c>
      <c r="U53" s="121">
        <v>67.74617378644224</v>
      </c>
      <c r="V53" s="114">
        <v>9.885237679544959</v>
      </c>
      <c r="W53" s="115">
        <v>10.06672499006686</v>
      </c>
      <c r="X53" s="116">
        <v>10.329262907085418</v>
      </c>
      <c r="Y53" s="116">
        <v>9.977264192111388</v>
      </c>
      <c r="Z53" s="116">
        <v>9.4734330851175</v>
      </c>
      <c r="AA53" s="116">
        <v>9.297442067684026</v>
      </c>
      <c r="AB53" s="116">
        <v>9.126851254629093</v>
      </c>
      <c r="AC53" s="116">
        <v>7.774673903973785</v>
      </c>
      <c r="AD53" s="116">
        <v>7.396671250612724</v>
      </c>
      <c r="AE53" s="122">
        <v>6.801713370065723</v>
      </c>
      <c r="AF53" s="117">
        <v>11.954751372856164</v>
      </c>
      <c r="AG53" s="116">
        <v>12.53514340950534</v>
      </c>
      <c r="AH53" s="116">
        <v>12.959155107816557</v>
      </c>
      <c r="AI53" s="116">
        <v>12.809865289061515</v>
      </c>
      <c r="AJ53" s="116">
        <v>12.449560693770637</v>
      </c>
      <c r="AK53" s="116">
        <v>12.903666079698695</v>
      </c>
      <c r="AL53" s="116">
        <v>12.959155107816557</v>
      </c>
      <c r="AM53" s="116">
        <v>12.727769000391007</v>
      </c>
      <c r="AN53" s="116">
        <v>11.434446188928174</v>
      </c>
      <c r="AO53" s="122">
        <v>11.420114041956472</v>
      </c>
    </row>
    <row r="54" spans="1:41" ht="12.75" customHeight="1">
      <c r="A54" s="123" t="s">
        <v>45</v>
      </c>
      <c r="B54" s="96">
        <v>97080</v>
      </c>
      <c r="C54" s="96">
        <v>97770</v>
      </c>
      <c r="D54" s="96">
        <v>101320</v>
      </c>
      <c r="E54" s="96">
        <v>97920</v>
      </c>
      <c r="F54" s="96">
        <v>91950</v>
      </c>
      <c r="G54" s="96">
        <v>97530</v>
      </c>
      <c r="H54" s="96">
        <v>96900</v>
      </c>
      <c r="I54" s="96">
        <v>85230</v>
      </c>
      <c r="J54" s="96">
        <v>84530</v>
      </c>
      <c r="K54" s="124">
        <v>79070</v>
      </c>
      <c r="L54" s="112">
        <v>95.81441711736606</v>
      </c>
      <c r="M54" s="112">
        <v>96.48750542813154</v>
      </c>
      <c r="N54" s="113">
        <v>100</v>
      </c>
      <c r="O54" s="113">
        <v>96.64442777624255</v>
      </c>
      <c r="P54" s="113">
        <v>90.74552919347835</v>
      </c>
      <c r="Q54" s="113">
        <v>96.25853697051045</v>
      </c>
      <c r="R54" s="113">
        <v>95.6318345110734</v>
      </c>
      <c r="S54" s="113">
        <v>84.12024791757136</v>
      </c>
      <c r="T54" s="113">
        <v>83.42446014764518</v>
      </c>
      <c r="U54" s="121">
        <v>78.03876672851446</v>
      </c>
      <c r="V54" s="114">
        <v>5.9539937564724985</v>
      </c>
      <c r="W54" s="115">
        <v>5.985290993565039</v>
      </c>
      <c r="X54" s="116">
        <v>6.194158794062254</v>
      </c>
      <c r="Y54" s="116">
        <v>5.96901056780149</v>
      </c>
      <c r="Z54" s="116">
        <v>5.577349749817828</v>
      </c>
      <c r="AA54" s="116">
        <v>5.884347796550574</v>
      </c>
      <c r="AB54" s="116">
        <v>5.81767347216426</v>
      </c>
      <c r="AC54" s="116">
        <v>5.094574243165773</v>
      </c>
      <c r="AD54" s="116">
        <v>5.037612692812541</v>
      </c>
      <c r="AE54" s="122">
        <v>4.69847537825276</v>
      </c>
      <c r="AF54" s="117">
        <v>7.200485951031088</v>
      </c>
      <c r="AG54" s="116">
        <v>7.452918503881784</v>
      </c>
      <c r="AH54" s="116">
        <v>7.771228721425641</v>
      </c>
      <c r="AI54" s="116">
        <v>7.663646046676523</v>
      </c>
      <c r="AJ54" s="116">
        <v>7.329502789207941</v>
      </c>
      <c r="AK54" s="116">
        <v>8.166725698395592</v>
      </c>
      <c r="AL54" s="116">
        <v>7.771228721425641</v>
      </c>
      <c r="AM54" s="116">
        <v>8.112984643619956</v>
      </c>
      <c r="AN54" s="116">
        <v>7.492743201641416</v>
      </c>
      <c r="AO54" s="122">
        <v>7.777838097963458</v>
      </c>
    </row>
    <row r="55" spans="1:41" ht="12.75" customHeight="1">
      <c r="A55" s="123" t="s">
        <v>46</v>
      </c>
      <c r="B55" s="96">
        <v>57990</v>
      </c>
      <c r="C55" s="96">
        <v>60500</v>
      </c>
      <c r="D55" s="96">
        <v>61000</v>
      </c>
      <c r="E55" s="96">
        <v>59430</v>
      </c>
      <c r="F55" s="96">
        <v>56790</v>
      </c>
      <c r="G55" s="96">
        <v>51130</v>
      </c>
      <c r="H55" s="96">
        <v>50030</v>
      </c>
      <c r="I55" s="96">
        <v>41100</v>
      </c>
      <c r="J55" s="96">
        <v>36050</v>
      </c>
      <c r="K55" s="124">
        <v>32070</v>
      </c>
      <c r="L55" s="112">
        <v>95.05270232611511</v>
      </c>
      <c r="M55" s="112">
        <v>99.17708965132861</v>
      </c>
      <c r="N55" s="113">
        <v>100</v>
      </c>
      <c r="O55" s="113">
        <v>97.42635608084849</v>
      </c>
      <c r="P55" s="113">
        <v>93.09870006393129</v>
      </c>
      <c r="Q55" s="113">
        <v>83.80899300034424</v>
      </c>
      <c r="R55" s="113">
        <v>82.01072078422372</v>
      </c>
      <c r="S55" s="113">
        <v>67.37045719062998</v>
      </c>
      <c r="T55" s="113">
        <v>59.09217579463305</v>
      </c>
      <c r="U55" s="121">
        <v>52.57610281461568</v>
      </c>
      <c r="V55" s="114">
        <v>3.556156360733165</v>
      </c>
      <c r="W55" s="115">
        <v>3.703944053615081</v>
      </c>
      <c r="X55" s="116">
        <v>3.729247452865853</v>
      </c>
      <c r="Y55" s="116">
        <v>3.622770771987929</v>
      </c>
      <c r="Z55" s="116">
        <v>3.444967474103602</v>
      </c>
      <c r="AA55" s="116">
        <v>3.0845269339243604</v>
      </c>
      <c r="AB55" s="116">
        <v>3.0036985917037065</v>
      </c>
      <c r="AC55" s="116">
        <v>2.4564940310865024</v>
      </c>
      <c r="AD55" s="116">
        <v>2.1483261643992773</v>
      </c>
      <c r="AE55" s="122">
        <v>1.9057846115780648</v>
      </c>
      <c r="AF55" s="117">
        <v>4.300651791462333</v>
      </c>
      <c r="AG55" s="116">
        <v>4.612172274365589</v>
      </c>
      <c r="AH55" s="116">
        <v>4.678736189778614</v>
      </c>
      <c r="AI55" s="116">
        <v>4.651295652670702</v>
      </c>
      <c r="AJ55" s="116">
        <v>4.527221681049807</v>
      </c>
      <c r="AK55" s="116">
        <v>4.280930741966033</v>
      </c>
      <c r="AL55" s="116">
        <v>4.678736189778614</v>
      </c>
      <c r="AM55" s="116">
        <v>4.188781076344845</v>
      </c>
      <c r="AN55" s="116">
        <v>3.612839478389597</v>
      </c>
      <c r="AO55" s="122">
        <v>3.3169149966921023</v>
      </c>
    </row>
    <row r="56" spans="1:41" ht="12.75" customHeight="1">
      <c r="A56" s="123" t="s">
        <v>47</v>
      </c>
      <c r="B56" s="96">
        <v>2050</v>
      </c>
      <c r="C56" s="96">
        <v>2200</v>
      </c>
      <c r="D56" s="96">
        <v>2190</v>
      </c>
      <c r="E56" s="96">
        <v>2130</v>
      </c>
      <c r="F56" s="96">
        <v>2230</v>
      </c>
      <c r="G56" s="96">
        <v>2650</v>
      </c>
      <c r="H56" s="96">
        <v>2330</v>
      </c>
      <c r="I56" s="96">
        <v>1490</v>
      </c>
      <c r="J56" s="96">
        <v>1590</v>
      </c>
      <c r="K56" s="124">
        <v>1480</v>
      </c>
      <c r="L56" s="112">
        <v>93.39106654512305</v>
      </c>
      <c r="M56" s="112">
        <v>100.04557885141294</v>
      </c>
      <c r="N56" s="113">
        <v>100</v>
      </c>
      <c r="O56" s="113">
        <v>97.17411121239745</v>
      </c>
      <c r="P56" s="113">
        <v>101.77757520510484</v>
      </c>
      <c r="Q56" s="113">
        <v>120.55606198723791</v>
      </c>
      <c r="R56" s="113">
        <v>106.01640838650866</v>
      </c>
      <c r="S56" s="113">
        <v>68.00364630811303</v>
      </c>
      <c r="T56" s="113">
        <v>72.33363719234275</v>
      </c>
      <c r="U56" s="121">
        <v>67.4567000911577</v>
      </c>
      <c r="V56" s="114">
        <v>0.1256629194298914</v>
      </c>
      <c r="W56" s="115">
        <v>0.13438054243211026</v>
      </c>
      <c r="X56" s="116">
        <v>0.134124041630538</v>
      </c>
      <c r="Y56" s="116">
        <v>0.129957217133213</v>
      </c>
      <c r="Z56" s="116">
        <v>0.135450009150306</v>
      </c>
      <c r="AA56" s="116">
        <v>0.15957778312854387</v>
      </c>
      <c r="AB56" s="116">
        <v>0.13965106087075138</v>
      </c>
      <c r="AC56" s="116">
        <v>0.08917925676142541</v>
      </c>
      <c r="AD56" s="116">
        <v>0.09457927271697883</v>
      </c>
      <c r="AE56" s="122">
        <v>0.08794192077870908</v>
      </c>
      <c r="AF56" s="117">
        <v>0.1519709497405591</v>
      </c>
      <c r="AG56" s="116">
        <v>0.16733141836056376</v>
      </c>
      <c r="AH56" s="116">
        <v>0.168272825932729</v>
      </c>
      <c r="AI56" s="116">
        <v>0.166852797797418</v>
      </c>
      <c r="AJ56" s="116">
        <v>0.178002324472809</v>
      </c>
      <c r="AK56" s="116">
        <v>0.22147364965966745</v>
      </c>
      <c r="AL56" s="116">
        <v>0.16827282593272921</v>
      </c>
      <c r="AM56" s="116">
        <v>0.19474914116968375</v>
      </c>
      <c r="AN56" s="116">
        <v>0.13115860873417876</v>
      </c>
      <c r="AO56" s="122">
        <v>0.14602596814664798</v>
      </c>
    </row>
    <row r="57" spans="1:41" ht="12.75" customHeight="1">
      <c r="A57" s="123" t="s">
        <v>48</v>
      </c>
      <c r="B57" s="96">
        <v>4070</v>
      </c>
      <c r="C57" s="96">
        <v>3970</v>
      </c>
      <c r="D57" s="96">
        <v>4450</v>
      </c>
      <c r="E57" s="96">
        <v>4190</v>
      </c>
      <c r="F57" s="96">
        <v>5200</v>
      </c>
      <c r="G57" s="96">
        <v>2800</v>
      </c>
      <c r="H57" s="96">
        <v>2760</v>
      </c>
      <c r="I57" s="96">
        <v>2250</v>
      </c>
      <c r="J57" s="96">
        <v>1950</v>
      </c>
      <c r="K57" s="124">
        <v>1840</v>
      </c>
      <c r="L57" s="112">
        <v>91.49606299212599</v>
      </c>
      <c r="M57" s="112">
        <v>89.33633295838021</v>
      </c>
      <c r="N57" s="113">
        <v>100</v>
      </c>
      <c r="O57" s="113">
        <v>94.3082114735658</v>
      </c>
      <c r="P57" s="113">
        <v>117.07536557930258</v>
      </c>
      <c r="Q57" s="113">
        <v>63.01462317210349</v>
      </c>
      <c r="R57" s="113">
        <v>62.13723284589426</v>
      </c>
      <c r="S57" s="113">
        <v>50.59617547806524</v>
      </c>
      <c r="T57" s="113">
        <v>43.84701912260967</v>
      </c>
      <c r="U57" s="121">
        <v>41.4623172103487</v>
      </c>
      <c r="V57" s="114">
        <v>0.2494246429094038</v>
      </c>
      <c r="W57" s="115">
        <v>0.24310940045462867</v>
      </c>
      <c r="X57" s="116">
        <v>0.271732618526773</v>
      </c>
      <c r="Y57" s="116">
        <v>0.255525635188757</v>
      </c>
      <c r="Z57" s="116">
        <v>0.315665852045765</v>
      </c>
      <c r="AA57" s="116">
        <v>0.1689895540805487</v>
      </c>
      <c r="AB57" s="116">
        <v>0.16582812989037632</v>
      </c>
      <c r="AC57" s="116">
        <v>0.13442637296008428</v>
      </c>
      <c r="AD57" s="116">
        <v>0.11615312068392675</v>
      </c>
      <c r="AE57" s="122">
        <v>0.10951145945618974</v>
      </c>
      <c r="AF57" s="117">
        <v>0.30164268062218347</v>
      </c>
      <c r="AG57" s="116">
        <v>0.3027212128974026</v>
      </c>
      <c r="AH57" s="116">
        <v>0.340917370679572</v>
      </c>
      <c r="AI57" s="116">
        <v>0.328070791916874</v>
      </c>
      <c r="AJ57" s="116">
        <v>0.414833899040079</v>
      </c>
      <c r="AK57" s="116">
        <v>0.23453598967740205</v>
      </c>
      <c r="AL57" s="116">
        <v>0.3409173706795722</v>
      </c>
      <c r="AM57" s="116">
        <v>0.23125413925652047</v>
      </c>
      <c r="AN57" s="116">
        <v>0.19770490016298128</v>
      </c>
      <c r="AO57" s="122">
        <v>0.17933497915426397</v>
      </c>
    </row>
    <row r="58" spans="1:41" ht="12.75" customHeight="1">
      <c r="A58" s="123"/>
      <c r="B58" s="96"/>
      <c r="C58" s="96"/>
      <c r="D58" s="96"/>
      <c r="E58" s="96"/>
      <c r="F58" s="96"/>
      <c r="G58" s="96"/>
      <c r="H58" s="96"/>
      <c r="I58" s="96"/>
      <c r="J58" s="96"/>
      <c r="K58" s="124"/>
      <c r="L58" s="112"/>
      <c r="M58" s="112"/>
      <c r="N58" s="113"/>
      <c r="O58" s="113"/>
      <c r="P58" s="113"/>
      <c r="Q58" s="113"/>
      <c r="R58" s="113"/>
      <c r="S58" s="113"/>
      <c r="T58" s="113"/>
      <c r="U58" s="121"/>
      <c r="V58" s="114"/>
      <c r="W58" s="115"/>
      <c r="X58" s="116"/>
      <c r="Y58" s="116"/>
      <c r="Z58" s="116"/>
      <c r="AA58" s="116"/>
      <c r="AB58" s="116"/>
      <c r="AC58" s="116"/>
      <c r="AD58" s="116"/>
      <c r="AE58" s="122"/>
      <c r="AF58" s="117"/>
      <c r="AG58" s="116"/>
      <c r="AH58" s="116"/>
      <c r="AI58" s="116"/>
      <c r="AJ58" s="116"/>
      <c r="AK58" s="116"/>
      <c r="AL58" s="116"/>
      <c r="AM58" s="116"/>
      <c r="AN58" s="116"/>
      <c r="AO58" s="122"/>
    </row>
    <row r="59" spans="1:41" ht="12.75" customHeight="1">
      <c r="A59" s="83" t="s">
        <v>49</v>
      </c>
      <c r="B59" s="96">
        <v>19280</v>
      </c>
      <c r="C59" s="96">
        <v>20030</v>
      </c>
      <c r="D59" s="96">
        <v>19560</v>
      </c>
      <c r="E59" s="96">
        <v>18880</v>
      </c>
      <c r="F59" s="96">
        <v>18580</v>
      </c>
      <c r="G59" s="96">
        <v>17350</v>
      </c>
      <c r="H59" s="112">
        <v>16710</v>
      </c>
      <c r="I59" s="96">
        <v>16620</v>
      </c>
      <c r="J59" s="96">
        <v>16420</v>
      </c>
      <c r="K59" s="124">
        <v>15850</v>
      </c>
      <c r="L59" s="112">
        <v>98.59392575928008</v>
      </c>
      <c r="M59" s="112">
        <v>102.4286736885162</v>
      </c>
      <c r="N59" s="113">
        <v>100</v>
      </c>
      <c r="O59" s="113">
        <v>96.50782288577564</v>
      </c>
      <c r="P59" s="113">
        <v>94.9994887002761</v>
      </c>
      <c r="Q59" s="113">
        <v>88.72584108804581</v>
      </c>
      <c r="R59" s="113">
        <v>85.41773187442479</v>
      </c>
      <c r="S59" s="113">
        <v>84.98824010635035</v>
      </c>
      <c r="T59" s="113">
        <v>83.975866653032</v>
      </c>
      <c r="U59" s="121">
        <v>81.0205542489007</v>
      </c>
      <c r="V59" s="114">
        <v>1.1826052100373825</v>
      </c>
      <c r="W59" s="115">
        <v>1.2264443765569317</v>
      </c>
      <c r="X59" s="116">
        <v>1.1956235215178</v>
      </c>
      <c r="Y59" s="116">
        <v>1.150535869319606</v>
      </c>
      <c r="Z59" s="116">
        <v>1.127031424098831</v>
      </c>
      <c r="AA59" s="116">
        <v>1.0469388546803862</v>
      </c>
      <c r="AB59" s="116">
        <v>1.0030140253253537</v>
      </c>
      <c r="AC59" s="116">
        <v>0.9935238645364698</v>
      </c>
      <c r="AD59" s="116">
        <v>0.9788090580363329</v>
      </c>
      <c r="AE59" s="122">
        <v>0.9415727544996108</v>
      </c>
      <c r="AF59" s="117">
        <v>1.4301882986077117</v>
      </c>
      <c r="AG59" s="116">
        <v>1.5271755371376645</v>
      </c>
      <c r="AH59" s="116">
        <v>1.500036430990118</v>
      </c>
      <c r="AI59" s="116">
        <v>1.477179436410067</v>
      </c>
      <c r="AJ59" s="116">
        <v>1.48109412839444</v>
      </c>
      <c r="AK59" s="116">
        <v>1.4530178610753153</v>
      </c>
      <c r="AL59" s="116">
        <v>1.5000364309901175</v>
      </c>
      <c r="AM59" s="116">
        <v>1.3987442615566368</v>
      </c>
      <c r="AN59" s="116">
        <v>1.461205358163217</v>
      </c>
      <c r="AO59" s="122">
        <v>1.511235350246091</v>
      </c>
    </row>
    <row r="60" spans="1:41" ht="12.75" customHeight="1">
      <c r="A60" s="123" t="s">
        <v>50</v>
      </c>
      <c r="B60" s="112">
        <v>9930</v>
      </c>
      <c r="C60" s="96">
        <v>10470</v>
      </c>
      <c r="D60" s="112">
        <v>10230</v>
      </c>
      <c r="E60" s="96">
        <v>9400</v>
      </c>
      <c r="F60" s="96">
        <v>8750</v>
      </c>
      <c r="G60" s="96">
        <v>8200</v>
      </c>
      <c r="H60" s="96">
        <v>7620</v>
      </c>
      <c r="I60" s="96">
        <v>7840</v>
      </c>
      <c r="J60" s="96">
        <v>7440</v>
      </c>
      <c r="K60" s="124">
        <v>7680</v>
      </c>
      <c r="L60" s="112">
        <v>97.05709816190848</v>
      </c>
      <c r="M60" s="112">
        <v>102.3269456394212</v>
      </c>
      <c r="N60" s="113">
        <v>100</v>
      </c>
      <c r="O60" s="113">
        <v>91.86546734454438</v>
      </c>
      <c r="P60" s="113">
        <v>85.54947203754399</v>
      </c>
      <c r="Q60" s="113">
        <v>80.18185373484552</v>
      </c>
      <c r="R60" s="113">
        <v>74.50136879155261</v>
      </c>
      <c r="S60" s="113">
        <v>76.61321861556512</v>
      </c>
      <c r="T60" s="113">
        <v>72.70238560813453</v>
      </c>
      <c r="U60" s="121">
        <v>75.06843957763003</v>
      </c>
      <c r="V60" s="114">
        <v>0.6088120064326659</v>
      </c>
      <c r="W60" s="115">
        <v>0.6407411194052238</v>
      </c>
      <c r="X60" s="116">
        <v>0.625260117500974</v>
      </c>
      <c r="Y60" s="116">
        <v>0.572738279635869</v>
      </c>
      <c r="Z60" s="116">
        <v>0.530760223943206</v>
      </c>
      <c r="AA60" s="116">
        <v>0.49478162549610144</v>
      </c>
      <c r="AB60" s="116">
        <v>0.4574983163521606</v>
      </c>
      <c r="AC60" s="116">
        <v>0.46837041285692327</v>
      </c>
      <c r="AD60" s="116">
        <v>0.4431578272989632</v>
      </c>
      <c r="AE60" s="122">
        <v>0.4562284241479245</v>
      </c>
      <c r="AF60" s="117">
        <v>0.7362692133111421</v>
      </c>
      <c r="AG60" s="116">
        <v>0.7978544986613486</v>
      </c>
      <c r="AH60" s="116">
        <v>0.784455088258867</v>
      </c>
      <c r="AI60" s="116">
        <v>0.735341879973986</v>
      </c>
      <c r="AJ60" s="116">
        <v>0.697501271445175</v>
      </c>
      <c r="AK60" s="116">
        <v>0.6866939133682165</v>
      </c>
      <c r="AL60" s="116">
        <v>0.7844550882588671</v>
      </c>
      <c r="AM60" s="116">
        <v>0.63800019592132</v>
      </c>
      <c r="AN60" s="116">
        <v>0.6888464195985421</v>
      </c>
      <c r="AO60" s="122">
        <v>0.6842149332945648</v>
      </c>
    </row>
    <row r="61" spans="1:41" ht="12.75" customHeight="1">
      <c r="A61" s="123" t="s">
        <v>51</v>
      </c>
      <c r="B61" s="112">
        <v>9360</v>
      </c>
      <c r="C61" s="96">
        <v>9570</v>
      </c>
      <c r="D61" s="112">
        <v>9330</v>
      </c>
      <c r="E61" s="96">
        <v>9480</v>
      </c>
      <c r="F61" s="96">
        <v>9830</v>
      </c>
      <c r="G61" s="96">
        <v>9150</v>
      </c>
      <c r="H61" s="96">
        <v>9090</v>
      </c>
      <c r="I61" s="96">
        <v>8790</v>
      </c>
      <c r="J61" s="96">
        <v>8990</v>
      </c>
      <c r="K61" s="124">
        <v>8170</v>
      </c>
      <c r="L61" s="112">
        <v>100.27867095391213</v>
      </c>
      <c r="M61" s="112">
        <v>102.54019292604501</v>
      </c>
      <c r="N61" s="113">
        <v>100</v>
      </c>
      <c r="O61" s="113">
        <v>101.59699892818863</v>
      </c>
      <c r="P61" s="113">
        <v>105.35905680600214</v>
      </c>
      <c r="Q61" s="113">
        <v>98.09217577706323</v>
      </c>
      <c r="R61" s="113">
        <v>97.38478027867096</v>
      </c>
      <c r="S61" s="113">
        <v>94.16934619506966</v>
      </c>
      <c r="T61" s="113">
        <v>96.33440514469453</v>
      </c>
      <c r="U61" s="121">
        <v>87.54555198285102</v>
      </c>
      <c r="V61" s="114">
        <v>0.5737932036047166</v>
      </c>
      <c r="W61" s="115">
        <v>0.5857032571517079</v>
      </c>
      <c r="X61" s="116">
        <v>0.570363404016826</v>
      </c>
      <c r="Y61" s="116">
        <v>0.577797589683738</v>
      </c>
      <c r="Z61" s="116">
        <v>0.596271200155625</v>
      </c>
      <c r="AA61" s="116">
        <v>0.5521572291842848</v>
      </c>
      <c r="AB61" s="116">
        <v>0.5455157089731931</v>
      </c>
      <c r="AC61" s="116">
        <v>0.5251534516795466</v>
      </c>
      <c r="AD61" s="116">
        <v>0.5356512307373696</v>
      </c>
      <c r="AE61" s="122">
        <v>0.4853443303516863</v>
      </c>
      <c r="AF61" s="117">
        <v>0.6939190852965695</v>
      </c>
      <c r="AG61" s="116">
        <v>0.7293210384763159</v>
      </c>
      <c r="AH61" s="116">
        <v>0.715581342731251</v>
      </c>
      <c r="AI61" s="116">
        <v>0.741837556436081</v>
      </c>
      <c r="AJ61" s="116">
        <v>0.783592856949265</v>
      </c>
      <c r="AK61" s="116">
        <v>0.7663239477070988</v>
      </c>
      <c r="AL61" s="116">
        <v>0.7155813427312505</v>
      </c>
      <c r="AM61" s="116">
        <v>0.7607440656353167</v>
      </c>
      <c r="AN61" s="116">
        <v>0.7723589385646747</v>
      </c>
      <c r="AO61" s="122">
        <v>0.8270204169515263</v>
      </c>
    </row>
    <row r="62" spans="1:41" ht="12.75" customHeight="1">
      <c r="A62" s="83"/>
      <c r="B62" s="96"/>
      <c r="C62" s="96"/>
      <c r="D62" s="96"/>
      <c r="E62" s="96"/>
      <c r="F62" s="96"/>
      <c r="G62" s="96"/>
      <c r="H62" s="96"/>
      <c r="I62" s="96"/>
      <c r="J62" s="96"/>
      <c r="K62" s="124"/>
      <c r="L62" s="112"/>
      <c r="M62" s="112"/>
      <c r="N62" s="113"/>
      <c r="O62" s="113"/>
      <c r="P62" s="113"/>
      <c r="Q62" s="113"/>
      <c r="R62" s="113"/>
      <c r="S62" s="113"/>
      <c r="T62" s="113"/>
      <c r="U62" s="121"/>
      <c r="V62" s="114"/>
      <c r="W62" s="115"/>
      <c r="X62" s="116"/>
      <c r="Y62" s="116"/>
      <c r="Z62" s="116"/>
      <c r="AA62" s="116"/>
      <c r="AB62" s="116"/>
      <c r="AC62" s="116"/>
      <c r="AD62" s="116"/>
      <c r="AE62" s="122"/>
      <c r="AF62" s="117"/>
      <c r="AG62" s="116"/>
      <c r="AH62" s="116"/>
      <c r="AI62" s="116"/>
      <c r="AJ62" s="116"/>
      <c r="AK62" s="116"/>
      <c r="AL62" s="116"/>
      <c r="AM62" s="116"/>
      <c r="AN62" s="116"/>
      <c r="AO62" s="122"/>
    </row>
    <row r="63" spans="1:41" ht="12.75" customHeight="1">
      <c r="A63" s="131" t="s">
        <v>52</v>
      </c>
      <c r="B63" s="96">
        <v>6350</v>
      </c>
      <c r="C63" s="96">
        <v>5970</v>
      </c>
      <c r="D63" s="96">
        <v>5960</v>
      </c>
      <c r="E63" s="96">
        <v>5850</v>
      </c>
      <c r="F63" s="96">
        <v>6630</v>
      </c>
      <c r="G63" s="96">
        <v>6480</v>
      </c>
      <c r="H63" s="96">
        <v>7340</v>
      </c>
      <c r="I63" s="96">
        <v>6970</v>
      </c>
      <c r="J63" s="96">
        <v>6480</v>
      </c>
      <c r="K63" s="124">
        <v>5860</v>
      </c>
      <c r="L63" s="112">
        <v>106.55930213051501</v>
      </c>
      <c r="M63" s="112">
        <v>100.16775708773696</v>
      </c>
      <c r="N63" s="113">
        <v>100</v>
      </c>
      <c r="O63" s="113">
        <v>98.15467203489348</v>
      </c>
      <c r="P63" s="113">
        <v>111.20617346082872</v>
      </c>
      <c r="Q63" s="113">
        <v>108.63949001845327</v>
      </c>
      <c r="R63" s="113">
        <v>123.11692669015267</v>
      </c>
      <c r="S63" s="113">
        <v>116.87636302633786</v>
      </c>
      <c r="T63" s="113">
        <v>108.72336856232177</v>
      </c>
      <c r="U63" s="121">
        <v>98.35598054017782</v>
      </c>
      <c r="V63" s="114">
        <v>0.38956118312282595</v>
      </c>
      <c r="W63" s="115">
        <v>0.3655518081376448</v>
      </c>
      <c r="X63" s="116">
        <v>0.364409030154801</v>
      </c>
      <c r="Y63" s="116">
        <v>0.356650880603392</v>
      </c>
      <c r="Z63" s="116">
        <v>0.402103945659373</v>
      </c>
      <c r="AA63" s="116">
        <v>0.3907091582383554</v>
      </c>
      <c r="AB63" s="116">
        <v>0.44062731544731054</v>
      </c>
      <c r="AC63" s="116">
        <v>0.41642887523917615</v>
      </c>
      <c r="AD63" s="116">
        <v>0.3862433941264901</v>
      </c>
      <c r="AE63" s="122">
        <v>0.3483807307605211</v>
      </c>
      <c r="AF63" s="117">
        <v>0.471117361030762</v>
      </c>
      <c r="AG63" s="116">
        <v>0.455187197736185</v>
      </c>
      <c r="AH63" s="116">
        <v>0.457189751770738</v>
      </c>
      <c r="AI63" s="116">
        <v>0.457906059996572</v>
      </c>
      <c r="AJ63" s="116">
        <v>0.528426963246864</v>
      </c>
      <c r="AK63" s="116">
        <v>0.5422545766336507</v>
      </c>
      <c r="AL63" s="116">
        <v>0.4571897517707379</v>
      </c>
      <c r="AM63" s="116">
        <v>0.6144728921084734</v>
      </c>
      <c r="AN63" s="116">
        <v>0.6124544417232062</v>
      </c>
      <c r="AO63" s="122">
        <v>0.5963417136474012</v>
      </c>
    </row>
    <row r="64" spans="1:41" ht="12.75" customHeight="1">
      <c r="A64" s="83"/>
      <c r="B64" s="96"/>
      <c r="C64" s="96"/>
      <c r="D64" s="96"/>
      <c r="E64" s="96"/>
      <c r="F64" s="96"/>
      <c r="G64" s="96"/>
      <c r="H64" s="96"/>
      <c r="I64" s="96"/>
      <c r="J64" s="96"/>
      <c r="K64" s="124"/>
      <c r="L64" s="112"/>
      <c r="M64" s="112"/>
      <c r="N64" s="113"/>
      <c r="O64" s="113"/>
      <c r="P64" s="113"/>
      <c r="Q64" s="113"/>
      <c r="R64" s="113"/>
      <c r="S64" s="113"/>
      <c r="T64" s="113"/>
      <c r="U64" s="121"/>
      <c r="V64" s="114"/>
      <c r="W64" s="115"/>
      <c r="X64" s="116"/>
      <c r="Y64" s="116"/>
      <c r="Z64" s="116"/>
      <c r="AA64" s="116"/>
      <c r="AB64" s="116"/>
      <c r="AC64" s="116"/>
      <c r="AD64" s="116"/>
      <c r="AE64" s="122"/>
      <c r="AF64" s="117"/>
      <c r="AG64" s="116"/>
      <c r="AH64" s="116"/>
      <c r="AI64" s="116"/>
      <c r="AJ64" s="116"/>
      <c r="AK64" s="116"/>
      <c r="AL64" s="116"/>
      <c r="AM64" s="116"/>
      <c r="AN64" s="116"/>
      <c r="AO64" s="122"/>
    </row>
    <row r="65" spans="1:41" ht="12.75" customHeight="1">
      <c r="A65" s="83" t="s">
        <v>53</v>
      </c>
      <c r="B65" s="132">
        <v>5880</v>
      </c>
      <c r="C65" s="132">
        <v>5260</v>
      </c>
      <c r="D65" s="132">
        <v>5090</v>
      </c>
      <c r="E65" s="132">
        <v>4350</v>
      </c>
      <c r="F65" s="132">
        <v>4990</v>
      </c>
      <c r="G65" s="132">
        <v>5000</v>
      </c>
      <c r="H65" s="133">
        <v>3640</v>
      </c>
      <c r="I65" s="133">
        <v>4300</v>
      </c>
      <c r="J65" s="133">
        <v>3980</v>
      </c>
      <c r="K65" s="134">
        <v>3420</v>
      </c>
      <c r="L65" s="133">
        <v>115.4133123895543</v>
      </c>
      <c r="M65" s="133">
        <v>103.18083644217553</v>
      </c>
      <c r="N65" s="135">
        <v>100</v>
      </c>
      <c r="O65" s="135">
        <v>85.45061849597488</v>
      </c>
      <c r="P65" s="135">
        <v>98.01688592185353</v>
      </c>
      <c r="Q65" s="135">
        <v>98.1150598861182</v>
      </c>
      <c r="R65" s="135">
        <v>71.41174160612606</v>
      </c>
      <c r="S65" s="135">
        <v>84.40997447476929</v>
      </c>
      <c r="T65" s="135">
        <v>78.04830159041822</v>
      </c>
      <c r="U65" s="136">
        <v>67.170626349892</v>
      </c>
      <c r="V65" s="137">
        <v>0.3604912837525143</v>
      </c>
      <c r="W65" s="138">
        <v>0.32171742618712507</v>
      </c>
      <c r="X65" s="139">
        <v>0.311346282599967</v>
      </c>
      <c r="Y65" s="139">
        <v>0.265278522028023</v>
      </c>
      <c r="Z65" s="139">
        <v>0.302806290048513</v>
      </c>
      <c r="AA65" s="139">
        <v>0.30147832978954014</v>
      </c>
      <c r="AB65" s="139">
        <v>0.21836238537700894</v>
      </c>
      <c r="AC65" s="139">
        <v>0.25695819357732425</v>
      </c>
      <c r="AD65" s="139">
        <v>0.23689515378071258</v>
      </c>
      <c r="AE65" s="140">
        <v>0.20327656147565118</v>
      </c>
      <c r="AF65" s="141">
        <v>0.4359615629941466</v>
      </c>
      <c r="AG65" s="139">
        <v>0.40060437516390096</v>
      </c>
      <c r="AH65" s="139">
        <v>0.390616910882129</v>
      </c>
      <c r="AI65" s="139">
        <v>0.3405925778679</v>
      </c>
      <c r="AJ65" s="139">
        <v>0.39793443966335</v>
      </c>
      <c r="AK65" s="139">
        <v>0.4184135453116666</v>
      </c>
      <c r="AL65" s="139">
        <v>0.3906169108821285</v>
      </c>
      <c r="AM65" s="139">
        <v>0.3045153166096904</v>
      </c>
      <c r="AN65" s="139">
        <v>0.3779161253004253</v>
      </c>
      <c r="AO65" s="140">
        <v>0.3657550241858385</v>
      </c>
    </row>
    <row r="66" spans="19:20" ht="12.75" customHeight="1">
      <c r="S66" s="55"/>
      <c r="T66" s="55"/>
    </row>
    <row r="67" spans="1:13" ht="12.75" customHeight="1">
      <c r="A67" s="68" t="s">
        <v>54</v>
      </c>
      <c r="B67" s="549" t="s">
        <v>121</v>
      </c>
      <c r="C67" s="549"/>
      <c r="D67" s="549"/>
      <c r="E67" s="549"/>
      <c r="F67" s="549"/>
      <c r="G67" s="549"/>
      <c r="H67" s="549"/>
      <c r="I67" s="549"/>
      <c r="J67" s="549"/>
      <c r="K67" s="549"/>
      <c r="L67" s="77"/>
      <c r="M67" s="77"/>
    </row>
    <row r="68" spans="1:13" ht="12.75" customHeight="1">
      <c r="A68" s="68" t="s">
        <v>55</v>
      </c>
      <c r="B68" s="549" t="s">
        <v>70</v>
      </c>
      <c r="C68" s="549"/>
      <c r="D68" s="549"/>
      <c r="E68" s="549"/>
      <c r="F68" s="549"/>
      <c r="G68" s="549"/>
      <c r="H68" s="549"/>
      <c r="I68" s="549"/>
      <c r="J68" s="549"/>
      <c r="K68" s="549"/>
      <c r="L68" s="77"/>
      <c r="M68" s="77"/>
    </row>
    <row r="69" spans="1:4" ht="12.75" customHeight="1">
      <c r="A69" s="68" t="s">
        <v>212</v>
      </c>
      <c r="B69" s="68"/>
      <c r="C69" s="68"/>
      <c r="D69" s="52"/>
    </row>
    <row r="70" spans="1:3" ht="12.75" customHeight="1">
      <c r="A70" s="55"/>
      <c r="B70" s="55"/>
      <c r="C70" s="55"/>
    </row>
    <row r="71" spans="1:3" ht="12.75" customHeight="1">
      <c r="A71" s="55"/>
      <c r="B71" s="55"/>
      <c r="C71" s="55"/>
    </row>
    <row r="72" spans="1:3" ht="12.75" customHeight="1">
      <c r="A72" s="55"/>
      <c r="B72" s="55"/>
      <c r="C72" s="55"/>
    </row>
    <row r="73" spans="1:3" ht="12.75" customHeight="1">
      <c r="A73" s="55"/>
      <c r="B73" s="55"/>
      <c r="C73" s="55"/>
    </row>
    <row r="74" spans="1:3" ht="12.75" customHeight="1">
      <c r="A74" s="55"/>
      <c r="B74" s="55"/>
      <c r="C74" s="55"/>
    </row>
    <row r="75" spans="1:3" ht="12.75" customHeight="1">
      <c r="A75" s="55"/>
      <c r="B75" s="55"/>
      <c r="C75" s="55"/>
    </row>
    <row r="76" spans="1:3" ht="12.75" customHeight="1">
      <c r="A76" s="55"/>
      <c r="B76" s="55"/>
      <c r="C76" s="55"/>
    </row>
    <row r="77" spans="1:3" ht="12.75" customHeight="1">
      <c r="A77" s="55"/>
      <c r="B77" s="55"/>
      <c r="C77" s="55"/>
    </row>
    <row r="78" spans="1:3" ht="12.75" customHeight="1">
      <c r="A78" s="55"/>
      <c r="B78" s="55"/>
      <c r="C78" s="55"/>
    </row>
    <row r="79" spans="1:3" ht="12.75" customHeight="1">
      <c r="A79" s="55"/>
      <c r="B79" s="55"/>
      <c r="C79" s="55"/>
    </row>
    <row r="80" spans="1:3" ht="12.75" customHeight="1">
      <c r="A80" s="55"/>
      <c r="B80" s="55"/>
      <c r="C80" s="55"/>
    </row>
    <row r="81" spans="1:3" ht="12.75" customHeight="1">
      <c r="A81" s="55"/>
      <c r="B81" s="55"/>
      <c r="C81" s="55"/>
    </row>
    <row r="82" spans="1:3" ht="12.75" customHeight="1">
      <c r="A82" s="55"/>
      <c r="B82" s="55"/>
      <c r="C82" s="55"/>
    </row>
    <row r="83" spans="1:3" ht="12.75" customHeight="1">
      <c r="A83" s="55"/>
      <c r="B83" s="55"/>
      <c r="C83" s="55"/>
    </row>
    <row r="84" spans="1:3" ht="12.75" customHeight="1">
      <c r="A84" s="55"/>
      <c r="B84" s="55"/>
      <c r="C84" s="55"/>
    </row>
    <row r="85" spans="1:3" ht="12.75" customHeight="1">
      <c r="A85" s="55"/>
      <c r="B85" s="55"/>
      <c r="C85" s="55"/>
    </row>
    <row r="86" spans="1:3" ht="12.75" customHeight="1">
      <c r="A86" s="55"/>
      <c r="B86" s="55"/>
      <c r="C86" s="55"/>
    </row>
    <row r="87" spans="1:3" ht="12.75" customHeight="1">
      <c r="A87" s="55"/>
      <c r="B87" s="55"/>
      <c r="C87" s="55"/>
    </row>
    <row r="88" spans="1:3" ht="12.75" customHeight="1">
      <c r="A88" s="55"/>
      <c r="B88" s="55"/>
      <c r="C88" s="55"/>
    </row>
    <row r="89" spans="1:3" ht="12.75" customHeight="1">
      <c r="A89" s="55"/>
      <c r="B89" s="55"/>
      <c r="C89" s="55"/>
    </row>
    <row r="90" spans="1:3" ht="12.75" customHeight="1">
      <c r="A90" s="55"/>
      <c r="B90" s="55"/>
      <c r="C90" s="55"/>
    </row>
    <row r="91" spans="1:3" ht="12.75" customHeight="1">
      <c r="A91" s="55"/>
      <c r="B91" s="55"/>
      <c r="C91" s="55"/>
    </row>
    <row r="92" spans="1:3" ht="12.75" customHeight="1">
      <c r="A92" s="55"/>
      <c r="B92" s="55"/>
      <c r="C92" s="55"/>
    </row>
    <row r="93" spans="1:3" ht="12.75" customHeight="1">
      <c r="A93" s="55"/>
      <c r="B93" s="55"/>
      <c r="C93" s="55"/>
    </row>
    <row r="94" spans="1:3" ht="12.75" customHeight="1">
      <c r="A94" s="55"/>
      <c r="B94" s="55"/>
      <c r="C94" s="55"/>
    </row>
    <row r="95" spans="1:3" ht="12.75" customHeight="1">
      <c r="A95" s="55"/>
      <c r="B95" s="55"/>
      <c r="C95" s="55"/>
    </row>
    <row r="96" spans="1:3" ht="12.75" customHeight="1">
      <c r="A96" s="55"/>
      <c r="B96" s="55"/>
      <c r="C96" s="55"/>
    </row>
    <row r="97" spans="1:3" ht="12.75" customHeight="1">
      <c r="A97" s="55"/>
      <c r="B97" s="55"/>
      <c r="C97" s="55"/>
    </row>
    <row r="98" spans="1:3" ht="12.75" customHeight="1">
      <c r="A98" s="55"/>
      <c r="B98" s="55"/>
      <c r="C98" s="55"/>
    </row>
    <row r="99" spans="1:3" ht="12.75" customHeight="1">
      <c r="A99" s="55"/>
      <c r="B99" s="55"/>
      <c r="C99" s="55"/>
    </row>
    <row r="100" spans="1:3" ht="12.75" customHeight="1">
      <c r="A100" s="55"/>
      <c r="B100" s="55"/>
      <c r="C100" s="55"/>
    </row>
    <row r="101" spans="1:3" ht="12.75" customHeight="1">
      <c r="A101" s="55"/>
      <c r="B101" s="55"/>
      <c r="C101" s="55"/>
    </row>
    <row r="102" spans="1:3" ht="12.75" customHeight="1">
      <c r="A102" s="55"/>
      <c r="B102" s="55"/>
      <c r="C102" s="55"/>
    </row>
    <row r="103" spans="1:3" ht="12.75" customHeight="1">
      <c r="A103" s="55"/>
      <c r="B103" s="55"/>
      <c r="C103" s="55"/>
    </row>
    <row r="104" spans="1:3" ht="12.75" customHeight="1">
      <c r="A104" s="55"/>
      <c r="B104" s="55"/>
      <c r="C104" s="55"/>
    </row>
    <row r="105" spans="1:3" ht="12.75" customHeight="1">
      <c r="A105" s="55"/>
      <c r="B105" s="55"/>
      <c r="C105" s="55"/>
    </row>
    <row r="106" spans="1:3" ht="12.75" customHeight="1">
      <c r="A106" s="55"/>
      <c r="B106" s="55"/>
      <c r="C106" s="55"/>
    </row>
    <row r="107" spans="1:3" ht="12.75" customHeight="1">
      <c r="A107" s="55"/>
      <c r="B107" s="55"/>
      <c r="C107" s="55"/>
    </row>
    <row r="108" spans="1:3" ht="12.75" customHeight="1">
      <c r="A108" s="55"/>
      <c r="B108" s="55"/>
      <c r="C108" s="55"/>
    </row>
    <row r="109" spans="1:3" ht="12.75" customHeight="1">
      <c r="A109" s="55"/>
      <c r="B109" s="55"/>
      <c r="C109" s="55"/>
    </row>
    <row r="110" spans="1:3" ht="12.75" customHeight="1">
      <c r="A110" s="55"/>
      <c r="B110" s="55"/>
      <c r="C110" s="55"/>
    </row>
    <row r="111" spans="1:3" ht="12.75" customHeight="1">
      <c r="A111" s="55"/>
      <c r="B111" s="55"/>
      <c r="C111" s="55"/>
    </row>
    <row r="112" spans="1:3" ht="12.75" customHeight="1">
      <c r="A112" s="55"/>
      <c r="B112" s="55"/>
      <c r="C112" s="55"/>
    </row>
    <row r="113" spans="1:3" ht="12.75" customHeight="1">
      <c r="A113" s="55"/>
      <c r="B113" s="55"/>
      <c r="C113" s="55"/>
    </row>
    <row r="114" spans="1:3" ht="12.75" customHeight="1">
      <c r="A114" s="55"/>
      <c r="B114" s="55"/>
      <c r="C114" s="55"/>
    </row>
    <row r="115" spans="1:3" ht="12.75" customHeight="1">
      <c r="A115" s="55"/>
      <c r="B115" s="55"/>
      <c r="C115" s="55"/>
    </row>
    <row r="116" spans="1:3" ht="12.75" customHeight="1">
      <c r="A116" s="55"/>
      <c r="B116" s="55"/>
      <c r="C116" s="55"/>
    </row>
    <row r="117" spans="1:3" ht="12.75" customHeight="1">
      <c r="A117" s="55"/>
      <c r="B117" s="55"/>
      <c r="C117" s="55"/>
    </row>
    <row r="118" spans="1:3" ht="12.75" customHeight="1">
      <c r="A118" s="55"/>
      <c r="B118" s="55"/>
      <c r="C118" s="55"/>
    </row>
    <row r="119" spans="1:3" ht="12.75" customHeight="1">
      <c r="A119" s="55"/>
      <c r="B119" s="55"/>
      <c r="C119" s="55"/>
    </row>
    <row r="120" spans="1:3" ht="12.75" customHeight="1">
      <c r="A120" s="55"/>
      <c r="B120" s="55"/>
      <c r="C120" s="55"/>
    </row>
    <row r="121" spans="1:3" ht="12.75" customHeight="1">
      <c r="A121" s="55"/>
      <c r="B121" s="55"/>
      <c r="C121" s="55"/>
    </row>
    <row r="122" spans="1:3" ht="12.75" customHeight="1">
      <c r="A122" s="55"/>
      <c r="B122" s="55"/>
      <c r="C122" s="55"/>
    </row>
    <row r="123" spans="1:3" ht="12.75" customHeight="1">
      <c r="A123" s="55"/>
      <c r="B123" s="55"/>
      <c r="C123" s="55"/>
    </row>
    <row r="124" spans="1:3" ht="12.75" customHeight="1">
      <c r="A124" s="55"/>
      <c r="B124" s="55"/>
      <c r="C124" s="55"/>
    </row>
    <row r="125" spans="1:3" ht="12.75" customHeight="1">
      <c r="A125" s="55"/>
      <c r="B125" s="55"/>
      <c r="C125" s="55"/>
    </row>
    <row r="126" spans="1:3" ht="12.75" customHeight="1">
      <c r="A126" s="55"/>
      <c r="B126" s="55"/>
      <c r="C126" s="55"/>
    </row>
    <row r="127" spans="1:3" ht="12.75" customHeight="1">
      <c r="A127" s="55"/>
      <c r="B127" s="55"/>
      <c r="C127" s="55"/>
    </row>
    <row r="128" spans="1:3" ht="12.75" customHeight="1">
      <c r="A128" s="55"/>
      <c r="B128" s="55"/>
      <c r="C128" s="55"/>
    </row>
    <row r="129" spans="1:3" ht="12.75" customHeight="1">
      <c r="A129" s="55"/>
      <c r="B129" s="55"/>
      <c r="C129" s="55"/>
    </row>
    <row r="130" spans="1:3" ht="12.75" customHeight="1">
      <c r="A130" s="55"/>
      <c r="B130" s="55"/>
      <c r="C130" s="55"/>
    </row>
    <row r="131" spans="1:3" ht="12.75" customHeight="1">
      <c r="A131" s="55"/>
      <c r="B131" s="55"/>
      <c r="C131" s="55"/>
    </row>
    <row r="132" spans="1:3" ht="12.75" customHeight="1">
      <c r="A132" s="55"/>
      <c r="B132" s="55"/>
      <c r="C132" s="55"/>
    </row>
    <row r="133" spans="1:3" ht="12.75" customHeight="1">
      <c r="A133" s="55"/>
      <c r="B133" s="55"/>
      <c r="C133" s="55"/>
    </row>
    <row r="134" spans="1:3" ht="12.75" customHeight="1">
      <c r="A134" s="55"/>
      <c r="B134" s="55"/>
      <c r="C134" s="55"/>
    </row>
    <row r="135" spans="1:3" ht="12.75" customHeight="1">
      <c r="A135" s="55"/>
      <c r="B135" s="55"/>
      <c r="C135" s="55"/>
    </row>
    <row r="136" spans="1:3" ht="12.75" customHeight="1">
      <c r="A136" s="55"/>
      <c r="B136" s="55"/>
      <c r="C136" s="55"/>
    </row>
    <row r="137" spans="1:3" ht="12.75" customHeight="1">
      <c r="A137" s="55"/>
      <c r="B137" s="55"/>
      <c r="C137" s="55"/>
    </row>
    <row r="138" spans="1:3" ht="12.75" customHeight="1">
      <c r="A138" s="55"/>
      <c r="B138" s="55"/>
      <c r="C138" s="55"/>
    </row>
    <row r="139" spans="1:3" ht="12.75" customHeight="1">
      <c r="A139" s="55"/>
      <c r="B139" s="55"/>
      <c r="C139" s="55"/>
    </row>
    <row r="140" spans="1:3" ht="12.75" customHeight="1">
      <c r="A140" s="55"/>
      <c r="B140" s="55"/>
      <c r="C140" s="55"/>
    </row>
    <row r="141" spans="1:3" ht="12.75" customHeight="1">
      <c r="A141" s="55"/>
      <c r="B141" s="55"/>
      <c r="C141" s="55"/>
    </row>
    <row r="142" spans="1:3" ht="12.75" customHeight="1">
      <c r="A142" s="55"/>
      <c r="B142" s="55"/>
      <c r="C142" s="55"/>
    </row>
    <row r="143" spans="1:3" ht="12.75" customHeight="1">
      <c r="A143" s="55"/>
      <c r="B143" s="55"/>
      <c r="C143" s="55"/>
    </row>
    <row r="144" spans="1:3" ht="12.75" customHeight="1">
      <c r="A144" s="55"/>
      <c r="B144" s="55"/>
      <c r="C144" s="55"/>
    </row>
    <row r="145" spans="1:3" ht="12.75" customHeight="1">
      <c r="A145" s="55"/>
      <c r="B145" s="55"/>
      <c r="C145" s="55"/>
    </row>
    <row r="146" spans="1:3" ht="12.75" customHeight="1">
      <c r="A146" s="55"/>
      <c r="B146" s="55"/>
      <c r="C146" s="55"/>
    </row>
    <row r="147" spans="1:3" ht="12.75" customHeight="1">
      <c r="A147" s="55"/>
      <c r="B147" s="55"/>
      <c r="C147" s="55"/>
    </row>
    <row r="148" spans="1:3" ht="12.75" customHeight="1">
      <c r="A148" s="55"/>
      <c r="B148" s="55"/>
      <c r="C148" s="55"/>
    </row>
    <row r="149" spans="1:3" ht="12.75" customHeight="1">
      <c r="A149" s="55"/>
      <c r="B149" s="55"/>
      <c r="C149" s="55"/>
    </row>
    <row r="150" spans="1:3" ht="12.75" customHeight="1">
      <c r="A150" s="55"/>
      <c r="B150" s="55"/>
      <c r="C150" s="55"/>
    </row>
    <row r="151" spans="1:3" ht="12.75" customHeight="1">
      <c r="A151" s="55"/>
      <c r="B151" s="55"/>
      <c r="C151" s="55"/>
    </row>
    <row r="152" spans="1:3" ht="12.75" customHeight="1">
      <c r="A152" s="55"/>
      <c r="B152" s="55"/>
      <c r="C152" s="55"/>
    </row>
    <row r="153" spans="1:3" ht="12.75" customHeight="1">
      <c r="A153" s="55"/>
      <c r="B153" s="55"/>
      <c r="C153" s="55"/>
    </row>
    <row r="154" spans="1:3" ht="12.75" customHeight="1">
      <c r="A154" s="55"/>
      <c r="B154" s="55"/>
      <c r="C154" s="55"/>
    </row>
    <row r="155" spans="1:3" ht="12.75" customHeight="1">
      <c r="A155" s="55"/>
      <c r="B155" s="55"/>
      <c r="C155" s="55"/>
    </row>
    <row r="156" spans="1:3" ht="12.75" customHeight="1">
      <c r="A156" s="55"/>
      <c r="B156" s="55"/>
      <c r="C156" s="55"/>
    </row>
    <row r="157" spans="1:3" ht="12.75" customHeight="1">
      <c r="A157" s="55"/>
      <c r="B157" s="55"/>
      <c r="C157" s="55"/>
    </row>
    <row r="158" spans="1:3" ht="12.75" customHeight="1">
      <c r="A158" s="55"/>
      <c r="B158" s="55"/>
      <c r="C158" s="55"/>
    </row>
    <row r="159" spans="1:3" ht="12.75" customHeight="1">
      <c r="A159" s="55"/>
      <c r="B159" s="55"/>
      <c r="C159" s="55"/>
    </row>
    <row r="160" spans="1:3" ht="12.75" customHeight="1">
      <c r="A160" s="55"/>
      <c r="B160" s="55"/>
      <c r="C160" s="55"/>
    </row>
    <row r="161" spans="1:3" ht="12.75" customHeight="1">
      <c r="A161" s="55"/>
      <c r="B161" s="55"/>
      <c r="C161" s="55"/>
    </row>
    <row r="162" spans="1:3" ht="12.75" customHeight="1">
      <c r="A162" s="55"/>
      <c r="B162" s="55"/>
      <c r="C162" s="55"/>
    </row>
    <row r="163" spans="1:3" ht="12.75" customHeight="1">
      <c r="A163" s="55"/>
      <c r="B163" s="55"/>
      <c r="C163" s="55"/>
    </row>
    <row r="164" spans="1:3" ht="12.75" customHeight="1">
      <c r="A164" s="55"/>
      <c r="B164" s="55"/>
      <c r="C164" s="55"/>
    </row>
    <row r="165" spans="1:3" ht="12.75" customHeight="1">
      <c r="A165" s="55"/>
      <c r="B165" s="55"/>
      <c r="C165" s="55"/>
    </row>
    <row r="166" spans="1:3" ht="12.75" customHeight="1">
      <c r="A166" s="55"/>
      <c r="B166" s="55"/>
      <c r="C166" s="55"/>
    </row>
    <row r="167" spans="1:3" ht="12.75" customHeight="1">
      <c r="A167" s="55"/>
      <c r="B167" s="55"/>
      <c r="C167" s="55"/>
    </row>
    <row r="168" spans="1:3" ht="12.75" customHeight="1">
      <c r="A168" s="55"/>
      <c r="B168" s="55"/>
      <c r="C168" s="55"/>
    </row>
    <row r="169" spans="1:3" ht="12.75" customHeight="1">
      <c r="A169" s="55"/>
      <c r="B169" s="55"/>
      <c r="C169" s="55"/>
    </row>
    <row r="170" spans="1:3" ht="12.75" customHeight="1">
      <c r="A170" s="55"/>
      <c r="B170" s="55"/>
      <c r="C170" s="55"/>
    </row>
    <row r="171" spans="1:3" ht="12.75" customHeight="1">
      <c r="A171" s="55"/>
      <c r="B171" s="55"/>
      <c r="C171" s="55"/>
    </row>
    <row r="172" spans="1:3" ht="12.75" customHeight="1">
      <c r="A172" s="55"/>
      <c r="B172" s="55"/>
      <c r="C172" s="55"/>
    </row>
    <row r="173" spans="1:3" ht="12.75" customHeight="1">
      <c r="A173" s="55"/>
      <c r="B173" s="55"/>
      <c r="C173" s="55"/>
    </row>
    <row r="174" spans="1:3" ht="12.75" customHeight="1">
      <c r="A174" s="55"/>
      <c r="B174" s="55"/>
      <c r="C174" s="55"/>
    </row>
    <row r="175" spans="1:3" ht="12.75" customHeight="1">
      <c r="A175" s="55"/>
      <c r="B175" s="55"/>
      <c r="C175" s="55"/>
    </row>
    <row r="176" spans="1:3" ht="12.75" customHeight="1">
      <c r="A176" s="55"/>
      <c r="B176" s="55"/>
      <c r="C176" s="55"/>
    </row>
    <row r="177" spans="1:3" ht="12.75" customHeight="1">
      <c r="A177" s="55"/>
      <c r="B177" s="55"/>
      <c r="C177" s="55"/>
    </row>
    <row r="178" spans="1:3" ht="12.75" customHeight="1">
      <c r="A178" s="55"/>
      <c r="B178" s="55"/>
      <c r="C178" s="55"/>
    </row>
    <row r="179" spans="1:3" ht="12.75" customHeight="1">
      <c r="A179" s="55"/>
      <c r="B179" s="55"/>
      <c r="C179" s="55"/>
    </row>
    <row r="180" spans="1:3" ht="12.75" customHeight="1">
      <c r="A180" s="55"/>
      <c r="B180" s="55"/>
      <c r="C180" s="55"/>
    </row>
    <row r="181" spans="1:3" ht="12.75" customHeight="1">
      <c r="A181" s="55"/>
      <c r="B181" s="55"/>
      <c r="C181" s="55"/>
    </row>
    <row r="182" spans="1:3" ht="12.75" customHeight="1">
      <c r="A182" s="55"/>
      <c r="B182" s="55"/>
      <c r="C182" s="55"/>
    </row>
    <row r="183" spans="1:3" ht="12.75" customHeight="1">
      <c r="A183" s="55"/>
      <c r="B183" s="55"/>
      <c r="C183" s="55"/>
    </row>
    <row r="184" spans="1:3" ht="12.75" customHeight="1">
      <c r="A184" s="55"/>
      <c r="B184" s="55"/>
      <c r="C184" s="55"/>
    </row>
    <row r="185" spans="1:3" ht="12.75" customHeight="1">
      <c r="A185" s="55"/>
      <c r="B185" s="55"/>
      <c r="C185" s="55"/>
    </row>
    <row r="186" spans="1:3" ht="12.75" customHeight="1">
      <c r="A186" s="55"/>
      <c r="B186" s="55"/>
      <c r="C186" s="55"/>
    </row>
    <row r="187" spans="1:3" ht="12.75" customHeight="1">
      <c r="A187" s="55"/>
      <c r="B187" s="55"/>
      <c r="C187" s="55"/>
    </row>
    <row r="188" spans="1:3" ht="12.75" customHeight="1">
      <c r="A188" s="55"/>
      <c r="B188" s="55"/>
      <c r="C188" s="55"/>
    </row>
    <row r="189" spans="1:3" ht="12.75" customHeight="1">
      <c r="A189" s="55"/>
      <c r="B189" s="55"/>
      <c r="C189" s="55"/>
    </row>
    <row r="190" spans="1:3" ht="12.75" customHeight="1">
      <c r="A190" s="55"/>
      <c r="B190" s="55"/>
      <c r="C190" s="55"/>
    </row>
    <row r="191" spans="1:3" ht="12.75" customHeight="1">
      <c r="A191" s="55"/>
      <c r="B191" s="55"/>
      <c r="C191" s="55"/>
    </row>
    <row r="192" spans="1:3" ht="12.75" customHeight="1">
      <c r="A192" s="55"/>
      <c r="B192" s="55"/>
      <c r="C192" s="55"/>
    </row>
    <row r="193" spans="1:3" ht="12.75" customHeight="1">
      <c r="A193" s="55"/>
      <c r="B193" s="55"/>
      <c r="C193" s="55"/>
    </row>
    <row r="194" spans="1:3" ht="12.75" customHeight="1">
      <c r="A194" s="55"/>
      <c r="B194" s="55"/>
      <c r="C194" s="55"/>
    </row>
    <row r="195" spans="1:3" ht="12.75" customHeight="1">
      <c r="A195" s="55"/>
      <c r="B195" s="55"/>
      <c r="C195" s="55"/>
    </row>
    <row r="196" spans="1:3" ht="12.75" customHeight="1">
      <c r="A196" s="55"/>
      <c r="B196" s="55"/>
      <c r="C196" s="55"/>
    </row>
    <row r="197" spans="1:3" ht="12.75" customHeight="1">
      <c r="A197" s="55"/>
      <c r="B197" s="55"/>
      <c r="C197" s="55"/>
    </row>
    <row r="198" spans="1:3" ht="12.75" customHeight="1">
      <c r="A198" s="55"/>
      <c r="B198" s="55"/>
      <c r="C198" s="55"/>
    </row>
    <row r="199" spans="1:3" ht="12.75" customHeight="1">
      <c r="A199" s="55"/>
      <c r="B199" s="55"/>
      <c r="C199" s="55"/>
    </row>
    <row r="200" spans="1:3" ht="12.75" customHeight="1">
      <c r="A200" s="55"/>
      <c r="B200" s="55"/>
      <c r="C200" s="55"/>
    </row>
    <row r="201" spans="1:3" ht="12.75" customHeight="1">
      <c r="A201" s="55"/>
      <c r="B201" s="55"/>
      <c r="C201" s="55"/>
    </row>
    <row r="202" spans="1:3" ht="12.75" customHeight="1">
      <c r="A202" s="55"/>
      <c r="B202" s="55"/>
      <c r="C202" s="55"/>
    </row>
    <row r="203" spans="1:3" ht="12.75" customHeight="1">
      <c r="A203" s="55"/>
      <c r="B203" s="55"/>
      <c r="C203" s="55"/>
    </row>
    <row r="204" spans="1:3" ht="12.75" customHeight="1">
      <c r="A204" s="55"/>
      <c r="B204" s="55"/>
      <c r="C204" s="55"/>
    </row>
    <row r="205" spans="1:3" ht="12.75" customHeight="1">
      <c r="A205" s="55"/>
      <c r="B205" s="55"/>
      <c r="C205" s="55"/>
    </row>
    <row r="206" spans="1:3" ht="12.75" customHeight="1">
      <c r="A206" s="55"/>
      <c r="B206" s="55"/>
      <c r="C206" s="55"/>
    </row>
    <row r="207" spans="1:3" ht="12.75" customHeight="1">
      <c r="A207" s="55"/>
      <c r="B207" s="55"/>
      <c r="C207" s="55"/>
    </row>
    <row r="208" spans="1:3" ht="12.75" customHeight="1">
      <c r="A208" s="55"/>
      <c r="B208" s="55"/>
      <c r="C208" s="55"/>
    </row>
    <row r="209" spans="1:3" ht="12.75" customHeight="1">
      <c r="A209" s="55"/>
      <c r="B209" s="55"/>
      <c r="C209" s="55"/>
    </row>
    <row r="210" spans="1:3" ht="12.75" customHeight="1">
      <c r="A210" s="55"/>
      <c r="B210" s="55"/>
      <c r="C210" s="55"/>
    </row>
    <row r="211" spans="1:3" ht="12.75" customHeight="1">
      <c r="A211" s="55"/>
      <c r="B211" s="55"/>
      <c r="C211" s="55"/>
    </row>
    <row r="212" spans="1:3" ht="12.75" customHeight="1">
      <c r="A212" s="55"/>
      <c r="B212" s="55"/>
      <c r="C212" s="55"/>
    </row>
    <row r="213" spans="1:3" ht="12.75" customHeight="1">
      <c r="A213" s="55"/>
      <c r="B213" s="55"/>
      <c r="C213" s="55"/>
    </row>
    <row r="214" spans="1:3" ht="12.75" customHeight="1">
      <c r="A214" s="55"/>
      <c r="B214" s="55"/>
      <c r="C214" s="55"/>
    </row>
    <row r="215" spans="1:3" ht="12.75" customHeight="1">
      <c r="A215" s="55"/>
      <c r="B215" s="55"/>
      <c r="C215" s="55"/>
    </row>
    <row r="216" spans="1:3" ht="12.75" customHeight="1">
      <c r="A216" s="55"/>
      <c r="B216" s="55"/>
      <c r="C216" s="55"/>
    </row>
    <row r="217" spans="1:3" ht="12.75" customHeight="1">
      <c r="A217" s="55"/>
      <c r="B217" s="55"/>
      <c r="C217" s="55"/>
    </row>
    <row r="218" spans="1:3" ht="12.75" customHeight="1">
      <c r="A218" s="55"/>
      <c r="B218" s="55"/>
      <c r="C218" s="55"/>
    </row>
    <row r="219" spans="1:3" ht="12.75" customHeight="1">
      <c r="A219" s="55"/>
      <c r="B219" s="55"/>
      <c r="C219" s="55"/>
    </row>
    <row r="220" spans="1:3" ht="12.75" customHeight="1">
      <c r="A220" s="55"/>
      <c r="B220" s="55"/>
      <c r="C220" s="55"/>
    </row>
    <row r="221" spans="1:3" ht="12.75" customHeight="1">
      <c r="A221" s="55"/>
      <c r="B221" s="55"/>
      <c r="C221" s="55"/>
    </row>
    <row r="222" spans="1:3" ht="12.75" customHeight="1">
      <c r="A222" s="55"/>
      <c r="B222" s="55"/>
      <c r="C222" s="55"/>
    </row>
    <row r="223" spans="1:3" ht="12.75" customHeight="1">
      <c r="A223" s="55"/>
      <c r="B223" s="55"/>
      <c r="C223" s="55"/>
    </row>
    <row r="224" spans="1:3" ht="12.75" customHeight="1">
      <c r="A224" s="55"/>
      <c r="B224" s="55"/>
      <c r="C224" s="55"/>
    </row>
    <row r="225" spans="1:3" ht="12.75" customHeight="1">
      <c r="A225" s="55"/>
      <c r="B225" s="55"/>
      <c r="C225" s="55"/>
    </row>
    <row r="226" spans="1:3" ht="12.75" customHeight="1">
      <c r="A226" s="55"/>
      <c r="B226" s="55"/>
      <c r="C226" s="55"/>
    </row>
    <row r="227" spans="1:3" ht="12.75" customHeight="1">
      <c r="A227" s="55"/>
      <c r="B227" s="55"/>
      <c r="C227" s="55"/>
    </row>
    <row r="228" spans="1:3" ht="12.75" customHeight="1">
      <c r="A228" s="55"/>
      <c r="B228" s="55"/>
      <c r="C228" s="55"/>
    </row>
    <row r="229" spans="1:3" ht="12.75" customHeight="1">
      <c r="A229" s="55"/>
      <c r="B229" s="55"/>
      <c r="C229" s="55"/>
    </row>
    <row r="230" spans="1:3" ht="12.75" customHeight="1">
      <c r="A230" s="55"/>
      <c r="B230" s="55"/>
      <c r="C230" s="55"/>
    </row>
    <row r="231" spans="1:3" ht="12.75" customHeight="1">
      <c r="A231" s="55"/>
      <c r="B231" s="55"/>
      <c r="C231" s="55"/>
    </row>
    <row r="232" spans="1:3" ht="12.75" customHeight="1">
      <c r="A232" s="55"/>
      <c r="B232" s="55"/>
      <c r="C232" s="55"/>
    </row>
    <row r="233" spans="1:3" ht="12.75" customHeight="1">
      <c r="A233" s="55"/>
      <c r="B233" s="55"/>
      <c r="C233" s="55"/>
    </row>
    <row r="234" spans="1:3" ht="12.75" customHeight="1">
      <c r="A234" s="55"/>
      <c r="B234" s="55"/>
      <c r="C234" s="55"/>
    </row>
    <row r="235" spans="1:3" ht="12.75" customHeight="1">
      <c r="A235" s="55"/>
      <c r="B235" s="55"/>
      <c r="C235" s="55"/>
    </row>
    <row r="236" spans="1:3" ht="12.75" customHeight="1">
      <c r="A236" s="55"/>
      <c r="B236" s="55"/>
      <c r="C236" s="55"/>
    </row>
    <row r="237" spans="1:3" ht="12.75" customHeight="1">
      <c r="A237" s="55"/>
      <c r="B237" s="55"/>
      <c r="C237" s="55"/>
    </row>
    <row r="238" spans="1:3" ht="12.75" customHeight="1">
      <c r="A238" s="55"/>
      <c r="B238" s="55"/>
      <c r="C238" s="55"/>
    </row>
    <row r="239" spans="1:3" ht="12.75" customHeight="1">
      <c r="A239" s="55"/>
      <c r="B239" s="55"/>
      <c r="C239" s="55"/>
    </row>
    <row r="240" spans="1:3" ht="12.75" customHeight="1">
      <c r="A240" s="55"/>
      <c r="B240" s="55"/>
      <c r="C240" s="55"/>
    </row>
    <row r="241" spans="1:3" ht="12.75" customHeight="1">
      <c r="A241" s="55"/>
      <c r="B241" s="55"/>
      <c r="C241" s="55"/>
    </row>
    <row r="242" spans="1:3" ht="12.75" customHeight="1">
      <c r="A242" s="55"/>
      <c r="B242" s="55"/>
      <c r="C242" s="55"/>
    </row>
    <row r="243" spans="1:3" ht="12.75" customHeight="1">
      <c r="A243" s="55"/>
      <c r="B243" s="55"/>
      <c r="C243" s="55"/>
    </row>
    <row r="244" spans="1:3" ht="12.75" customHeight="1">
      <c r="A244" s="55"/>
      <c r="B244" s="55"/>
      <c r="C244" s="55"/>
    </row>
    <row r="245" spans="1:3" ht="12.75" customHeight="1">
      <c r="A245" s="55"/>
      <c r="B245" s="55"/>
      <c r="C245" s="55"/>
    </row>
    <row r="246" spans="1:3" ht="12.75" customHeight="1">
      <c r="A246" s="55"/>
      <c r="B246" s="55"/>
      <c r="C246" s="55"/>
    </row>
    <row r="247" spans="1:3" ht="12.75" customHeight="1">
      <c r="A247" s="55"/>
      <c r="B247" s="55"/>
      <c r="C247" s="55"/>
    </row>
    <row r="248" spans="1:3" ht="12.75" customHeight="1">
      <c r="A248" s="55"/>
      <c r="B248" s="55"/>
      <c r="C248" s="55"/>
    </row>
    <row r="249" spans="1:3" ht="12.75" customHeight="1">
      <c r="A249" s="55"/>
      <c r="B249" s="55"/>
      <c r="C249" s="55"/>
    </row>
    <row r="250" spans="1:3" ht="12.75" customHeight="1">
      <c r="A250" s="55"/>
      <c r="B250" s="55"/>
      <c r="C250" s="55"/>
    </row>
    <row r="251" spans="1:3" ht="12.75" customHeight="1">
      <c r="A251" s="55"/>
      <c r="B251" s="55"/>
      <c r="C251" s="55"/>
    </row>
    <row r="252" spans="1:3" ht="12.75" customHeight="1">
      <c r="A252" s="55"/>
      <c r="B252" s="55"/>
      <c r="C252" s="55"/>
    </row>
    <row r="253" spans="1:3" ht="12.75" customHeight="1">
      <c r="A253" s="55"/>
      <c r="B253" s="55"/>
      <c r="C253" s="55"/>
    </row>
    <row r="254" spans="1:3" ht="12.75" customHeight="1">
      <c r="A254" s="55"/>
      <c r="B254" s="55"/>
      <c r="C254" s="55"/>
    </row>
    <row r="255" spans="1:3" ht="12.75" customHeight="1">
      <c r="A255" s="55"/>
      <c r="B255" s="55"/>
      <c r="C255" s="55"/>
    </row>
    <row r="256" spans="1:3" ht="12.75" customHeight="1">
      <c r="A256" s="55"/>
      <c r="B256" s="55"/>
      <c r="C256" s="55"/>
    </row>
    <row r="257" spans="1:3" ht="12.75" customHeight="1">
      <c r="A257" s="55"/>
      <c r="B257" s="55"/>
      <c r="C257" s="55"/>
    </row>
    <row r="258" spans="1:3" ht="12.75" customHeight="1">
      <c r="A258" s="55"/>
      <c r="B258" s="55"/>
      <c r="C258" s="55"/>
    </row>
    <row r="259" spans="1:3" ht="12.75" customHeight="1">
      <c r="A259" s="55"/>
      <c r="B259" s="55"/>
      <c r="C259" s="55"/>
    </row>
    <row r="260" spans="1:3" ht="12.75" customHeight="1">
      <c r="A260" s="55"/>
      <c r="B260" s="55"/>
      <c r="C260" s="55"/>
    </row>
    <row r="261" spans="1:3" ht="12.75" customHeight="1">
      <c r="A261" s="55"/>
      <c r="B261" s="55"/>
      <c r="C261" s="55"/>
    </row>
    <row r="262" spans="1:3" ht="12.75" customHeight="1">
      <c r="A262" s="55"/>
      <c r="B262" s="55"/>
      <c r="C262" s="55"/>
    </row>
    <row r="263" spans="1:3" ht="12.75" customHeight="1">
      <c r="A263" s="55"/>
      <c r="B263" s="55"/>
      <c r="C263" s="55"/>
    </row>
    <row r="264" spans="1:3" ht="12.75" customHeight="1">
      <c r="A264" s="55"/>
      <c r="B264" s="55"/>
      <c r="C264" s="55"/>
    </row>
    <row r="265" spans="1:3" ht="12.75" customHeight="1">
      <c r="A265" s="55"/>
      <c r="B265" s="55"/>
      <c r="C265" s="55"/>
    </row>
    <row r="266" spans="1:3" ht="12.75" customHeight="1">
      <c r="A266" s="55"/>
      <c r="B266" s="55"/>
      <c r="C266" s="55"/>
    </row>
    <row r="267" spans="1:3" ht="12.75" customHeight="1">
      <c r="A267" s="55"/>
      <c r="B267" s="55"/>
      <c r="C267" s="55"/>
    </row>
    <row r="268" spans="1:3" ht="12.75" customHeight="1">
      <c r="A268" s="55"/>
      <c r="B268" s="55"/>
      <c r="C268" s="55"/>
    </row>
    <row r="269" spans="1:3" ht="12.75" customHeight="1">
      <c r="A269" s="55"/>
      <c r="B269" s="55"/>
      <c r="C269" s="55"/>
    </row>
    <row r="270" spans="1:3" ht="12.75" customHeight="1">
      <c r="A270" s="55"/>
      <c r="B270" s="55"/>
      <c r="C270" s="55"/>
    </row>
    <row r="271" spans="1:3" ht="12.75" customHeight="1">
      <c r="A271" s="55"/>
      <c r="B271" s="55"/>
      <c r="C271" s="55"/>
    </row>
    <row r="272" spans="1:3" ht="12.75" customHeight="1">
      <c r="A272" s="55"/>
      <c r="B272" s="55"/>
      <c r="C272" s="55"/>
    </row>
    <row r="273" spans="1:3" ht="12.75" customHeight="1">
      <c r="A273" s="55"/>
      <c r="B273" s="55"/>
      <c r="C273" s="55"/>
    </row>
    <row r="274" spans="1:3" ht="12.75" customHeight="1">
      <c r="A274" s="55"/>
      <c r="B274" s="55"/>
      <c r="C274" s="55"/>
    </row>
    <row r="275" spans="1:3" ht="12.75" customHeight="1">
      <c r="A275" s="55"/>
      <c r="B275" s="55"/>
      <c r="C275" s="55"/>
    </row>
    <row r="276" spans="1:3" ht="12.75" customHeight="1">
      <c r="A276" s="55"/>
      <c r="B276" s="55"/>
      <c r="C276" s="55"/>
    </row>
    <row r="277" spans="1:3" ht="12.75" customHeight="1">
      <c r="A277" s="55"/>
      <c r="B277" s="55"/>
      <c r="C277" s="55"/>
    </row>
    <row r="278" spans="1:3" ht="12.75" customHeight="1">
      <c r="A278" s="55"/>
      <c r="B278" s="55"/>
      <c r="C278" s="55"/>
    </row>
    <row r="279" spans="1:3" ht="12.75" customHeight="1">
      <c r="A279" s="55"/>
      <c r="B279" s="55"/>
      <c r="C279" s="55"/>
    </row>
    <row r="280" spans="1:3" ht="12.75" customHeight="1">
      <c r="A280" s="55"/>
      <c r="B280" s="55"/>
      <c r="C280" s="55"/>
    </row>
    <row r="281" spans="1:3" ht="12.75" customHeight="1">
      <c r="A281" s="55"/>
      <c r="B281" s="55"/>
      <c r="C281" s="55"/>
    </row>
    <row r="282" spans="1:3" ht="12.75" customHeight="1">
      <c r="A282" s="55"/>
      <c r="B282" s="55"/>
      <c r="C282" s="55"/>
    </row>
    <row r="283" spans="1:3" ht="12.75" customHeight="1">
      <c r="A283" s="55"/>
      <c r="B283" s="55"/>
      <c r="C283" s="55"/>
    </row>
    <row r="284" spans="1:3" ht="12.75" customHeight="1">
      <c r="A284" s="55"/>
      <c r="B284" s="55"/>
      <c r="C284" s="55"/>
    </row>
    <row r="285" spans="1:3" ht="12.75" customHeight="1">
      <c r="A285" s="55"/>
      <c r="B285" s="55"/>
      <c r="C285" s="55"/>
    </row>
    <row r="286" spans="1:3" ht="12.75" customHeight="1">
      <c r="A286" s="55"/>
      <c r="B286" s="55"/>
      <c r="C286" s="55"/>
    </row>
    <row r="287" spans="1:3" ht="12.75" customHeight="1">
      <c r="A287" s="55"/>
      <c r="B287" s="55"/>
      <c r="C287" s="55"/>
    </row>
    <row r="288" spans="1:3" ht="12.75" customHeight="1">
      <c r="A288" s="55"/>
      <c r="B288" s="55"/>
      <c r="C288" s="55"/>
    </row>
    <row r="289" spans="1:3" ht="12.75" customHeight="1">
      <c r="A289" s="55"/>
      <c r="B289" s="55"/>
      <c r="C289" s="55"/>
    </row>
    <row r="290" spans="1:3" ht="12.75" customHeight="1">
      <c r="A290" s="55"/>
      <c r="B290" s="55"/>
      <c r="C290" s="55"/>
    </row>
    <row r="291" spans="1:3" ht="12.75" customHeight="1">
      <c r="A291" s="55"/>
      <c r="B291" s="55"/>
      <c r="C291" s="55"/>
    </row>
    <row r="292" spans="1:3" ht="12.75" customHeight="1">
      <c r="A292" s="55"/>
      <c r="B292" s="55"/>
      <c r="C292" s="55"/>
    </row>
    <row r="293" spans="1:3" ht="12.75" customHeight="1">
      <c r="A293" s="55"/>
      <c r="B293" s="55"/>
      <c r="C293" s="55"/>
    </row>
    <row r="294" spans="1:3" ht="12.75" customHeight="1">
      <c r="A294" s="55"/>
      <c r="B294" s="55"/>
      <c r="C294" s="55"/>
    </row>
    <row r="295" spans="1:3" ht="12.75" customHeight="1">
      <c r="A295" s="55"/>
      <c r="B295" s="55"/>
      <c r="C295" s="55"/>
    </row>
    <row r="296" spans="1:3" ht="12.75" customHeight="1">
      <c r="A296" s="55"/>
      <c r="B296" s="55"/>
      <c r="C296" s="55"/>
    </row>
    <row r="297" spans="1:3" ht="12.75" customHeight="1">
      <c r="A297" s="55"/>
      <c r="B297" s="55"/>
      <c r="C297" s="55"/>
    </row>
    <row r="298" spans="1:3" ht="12.75" customHeight="1">
      <c r="A298" s="55"/>
      <c r="B298" s="55"/>
      <c r="C298" s="55"/>
    </row>
    <row r="299" spans="1:3" ht="12.75" customHeight="1">
      <c r="A299" s="55"/>
      <c r="B299" s="55"/>
      <c r="C299" s="55"/>
    </row>
    <row r="300" spans="1:3" ht="12.75" customHeight="1">
      <c r="A300" s="55"/>
      <c r="B300" s="55"/>
      <c r="C300" s="55"/>
    </row>
    <row r="301" spans="1:3" ht="12.75" customHeight="1">
      <c r="A301" s="55"/>
      <c r="B301" s="55"/>
      <c r="C301" s="55"/>
    </row>
    <row r="302" spans="1:3" ht="12.75" customHeight="1">
      <c r="A302" s="55"/>
      <c r="B302" s="55"/>
      <c r="C302" s="55"/>
    </row>
    <row r="303" spans="1:3" ht="12.75" customHeight="1">
      <c r="A303" s="55"/>
      <c r="B303" s="55"/>
      <c r="C303" s="55"/>
    </row>
    <row r="304" spans="1:3" ht="12.75" customHeight="1">
      <c r="A304" s="55"/>
      <c r="B304" s="55"/>
      <c r="C304" s="55"/>
    </row>
    <row r="305" spans="1:3" ht="12.75" customHeight="1">
      <c r="A305" s="55"/>
      <c r="B305" s="55"/>
      <c r="C305" s="55"/>
    </row>
    <row r="306" spans="1:3" ht="12.75" customHeight="1">
      <c r="A306" s="55"/>
      <c r="B306" s="55"/>
      <c r="C306" s="55"/>
    </row>
    <row r="307" spans="1:3" ht="12.75" customHeight="1">
      <c r="A307" s="55"/>
      <c r="B307" s="55"/>
      <c r="C307" s="55"/>
    </row>
    <row r="308" spans="1:3" ht="12.75" customHeight="1">
      <c r="A308" s="55"/>
      <c r="B308" s="55"/>
      <c r="C308" s="55"/>
    </row>
    <row r="309" spans="1:3" ht="12.75" customHeight="1">
      <c r="A309" s="55"/>
      <c r="B309" s="55"/>
      <c r="C309" s="55"/>
    </row>
    <row r="310" spans="1:3" ht="12.75" customHeight="1">
      <c r="A310" s="55"/>
      <c r="B310" s="55"/>
      <c r="C310" s="55"/>
    </row>
    <row r="311" spans="1:3" ht="12.75" customHeight="1">
      <c r="A311" s="55"/>
      <c r="B311" s="55"/>
      <c r="C311" s="55"/>
    </row>
    <row r="312" spans="1:3" ht="12.75" customHeight="1">
      <c r="A312" s="55"/>
      <c r="B312" s="55"/>
      <c r="C312" s="55"/>
    </row>
    <row r="313" spans="1:3" ht="12.75" customHeight="1">
      <c r="A313" s="55"/>
      <c r="B313" s="55"/>
      <c r="C313" s="55"/>
    </row>
    <row r="314" spans="1:3" ht="12.75" customHeight="1">
      <c r="A314" s="55"/>
      <c r="B314" s="55"/>
      <c r="C314" s="55"/>
    </row>
    <row r="315" spans="1:3" ht="12.75" customHeight="1">
      <c r="A315" s="55"/>
      <c r="B315" s="55"/>
      <c r="C315" s="55"/>
    </row>
    <row r="316" spans="1:3" ht="12.75" customHeight="1">
      <c r="A316" s="55"/>
      <c r="B316" s="55"/>
      <c r="C316" s="55"/>
    </row>
    <row r="317" spans="1:3" ht="12.75" customHeight="1">
      <c r="A317" s="55"/>
      <c r="B317" s="55"/>
      <c r="C317" s="55"/>
    </row>
    <row r="318" spans="1:3" ht="12.75" customHeight="1">
      <c r="A318" s="55"/>
      <c r="B318" s="55"/>
      <c r="C318" s="55"/>
    </row>
    <row r="319" spans="1:3" ht="12.75" customHeight="1">
      <c r="A319" s="55"/>
      <c r="B319" s="55"/>
      <c r="C319" s="55"/>
    </row>
    <row r="320" spans="1:3" ht="12.75" customHeight="1">
      <c r="A320" s="55"/>
      <c r="B320" s="55"/>
      <c r="C320" s="55"/>
    </row>
    <row r="321" spans="1:3" ht="12.75" customHeight="1">
      <c r="A321" s="55"/>
      <c r="B321" s="55"/>
      <c r="C321" s="55"/>
    </row>
    <row r="322" spans="1:3" ht="12.75" customHeight="1">
      <c r="A322" s="55"/>
      <c r="B322" s="55"/>
      <c r="C322" s="55"/>
    </row>
    <row r="323" spans="1:3" ht="12.75" customHeight="1">
      <c r="A323" s="55"/>
      <c r="B323" s="55"/>
      <c r="C323" s="55"/>
    </row>
    <row r="324" spans="1:3" ht="12.75" customHeight="1">
      <c r="A324" s="55"/>
      <c r="B324" s="55"/>
      <c r="C324" s="55"/>
    </row>
    <row r="325" spans="1:3" ht="12.75" customHeight="1">
      <c r="A325" s="55"/>
      <c r="B325" s="55"/>
      <c r="C325" s="55"/>
    </row>
    <row r="326" spans="1:3" ht="12.75" customHeight="1">
      <c r="A326" s="55"/>
      <c r="B326" s="55"/>
      <c r="C326" s="55"/>
    </row>
    <row r="327" spans="1:3" ht="12.75" customHeight="1">
      <c r="A327" s="55"/>
      <c r="B327" s="55"/>
      <c r="C327" s="55"/>
    </row>
    <row r="328" spans="1:3" ht="12.75" customHeight="1">
      <c r="A328" s="55"/>
      <c r="B328" s="55"/>
      <c r="C328" s="55"/>
    </row>
    <row r="329" spans="1:3" ht="12.75" customHeight="1">
      <c r="A329" s="55"/>
      <c r="B329" s="55"/>
      <c r="C329" s="55"/>
    </row>
    <row r="330" spans="1:3" ht="12.75" customHeight="1">
      <c r="A330" s="55"/>
      <c r="B330" s="55"/>
      <c r="C330" s="55"/>
    </row>
    <row r="331" spans="1:3" ht="12.75" customHeight="1">
      <c r="A331" s="55"/>
      <c r="B331" s="55"/>
      <c r="C331" s="55"/>
    </row>
    <row r="332" spans="1:3" ht="12.75" customHeight="1">
      <c r="A332" s="55"/>
      <c r="B332" s="55"/>
      <c r="C332" s="55"/>
    </row>
    <row r="333" spans="1:3" ht="12.75" customHeight="1">
      <c r="A333" s="55"/>
      <c r="B333" s="55"/>
      <c r="C333" s="55"/>
    </row>
    <row r="334" spans="1:3" ht="12.75" customHeight="1">
      <c r="A334" s="55"/>
      <c r="B334" s="55"/>
      <c r="C334" s="55"/>
    </row>
    <row r="335" spans="1:3" ht="12.75" customHeight="1">
      <c r="A335" s="55"/>
      <c r="B335" s="55"/>
      <c r="C335" s="55"/>
    </row>
    <row r="336" spans="1:3" ht="12.75" customHeight="1">
      <c r="A336" s="55"/>
      <c r="B336" s="55"/>
      <c r="C336" s="55"/>
    </row>
    <row r="337" spans="1:3" ht="12.75" customHeight="1">
      <c r="A337" s="55"/>
      <c r="B337" s="55"/>
      <c r="C337" s="55"/>
    </row>
    <row r="338" spans="1:3" ht="12.75" customHeight="1">
      <c r="A338" s="55"/>
      <c r="B338" s="55"/>
      <c r="C338" s="55"/>
    </row>
    <row r="339" spans="1:3" ht="12.75" customHeight="1">
      <c r="A339" s="55"/>
      <c r="B339" s="55"/>
      <c r="C339" s="55"/>
    </row>
    <row r="340" spans="1:3" ht="12.75" customHeight="1">
      <c r="A340" s="55"/>
      <c r="B340" s="55"/>
      <c r="C340" s="55"/>
    </row>
    <row r="341" spans="1:3" ht="12.75" customHeight="1">
      <c r="A341" s="55"/>
      <c r="B341" s="55"/>
      <c r="C341" s="55"/>
    </row>
    <row r="342" spans="1:3" ht="12.75" customHeight="1">
      <c r="A342" s="55"/>
      <c r="B342" s="55"/>
      <c r="C342" s="55"/>
    </row>
    <row r="343" spans="1:3" ht="12.75" customHeight="1">
      <c r="A343" s="55"/>
      <c r="B343" s="55"/>
      <c r="C343" s="55"/>
    </row>
    <row r="344" spans="1:3" ht="12.75" customHeight="1">
      <c r="A344" s="55"/>
      <c r="B344" s="55"/>
      <c r="C344" s="55"/>
    </row>
    <row r="345" spans="1:3" ht="12.75" customHeight="1">
      <c r="A345" s="55"/>
      <c r="B345" s="55"/>
      <c r="C345" s="55"/>
    </row>
    <row r="346" spans="1:3" ht="12.75" customHeight="1">
      <c r="A346" s="55"/>
      <c r="B346" s="55"/>
      <c r="C346" s="55"/>
    </row>
    <row r="347" spans="1:3" ht="12.75" customHeight="1">
      <c r="A347" s="55"/>
      <c r="B347" s="55"/>
      <c r="C347" s="55"/>
    </row>
    <row r="348" spans="1:3" ht="12.75" customHeight="1">
      <c r="A348" s="55"/>
      <c r="B348" s="55"/>
      <c r="C348" s="55"/>
    </row>
    <row r="349" spans="1:3" ht="12.75" customHeight="1">
      <c r="A349" s="55"/>
      <c r="B349" s="55"/>
      <c r="C349" s="55"/>
    </row>
    <row r="350" spans="1:3" ht="12.75" customHeight="1">
      <c r="A350" s="55"/>
      <c r="B350" s="55"/>
      <c r="C350" s="55"/>
    </row>
    <row r="351" spans="1:3" ht="12.75" customHeight="1">
      <c r="A351" s="55"/>
      <c r="B351" s="55"/>
      <c r="C351" s="55"/>
    </row>
    <row r="352" spans="1:3" ht="12.75" customHeight="1">
      <c r="A352" s="55"/>
      <c r="B352" s="55"/>
      <c r="C352" s="55"/>
    </row>
    <row r="353" spans="1:3" ht="12.75" customHeight="1">
      <c r="A353" s="55"/>
      <c r="B353" s="55"/>
      <c r="C353" s="55"/>
    </row>
    <row r="354" spans="1:3" ht="12.75" customHeight="1">
      <c r="A354" s="55"/>
      <c r="B354" s="55"/>
      <c r="C354" s="55"/>
    </row>
    <row r="355" spans="1:3" ht="12.75" customHeight="1">
      <c r="A355" s="55"/>
      <c r="B355" s="55"/>
      <c r="C355" s="55"/>
    </row>
    <row r="356" spans="1:3" ht="12.75" customHeight="1">
      <c r="A356" s="55"/>
      <c r="B356" s="55"/>
      <c r="C356" s="55"/>
    </row>
    <row r="357" spans="1:3" ht="12.75" customHeight="1">
      <c r="A357" s="55"/>
      <c r="B357" s="55"/>
      <c r="C357" s="55"/>
    </row>
    <row r="358" spans="1:3" ht="12.75" customHeight="1">
      <c r="A358" s="55"/>
      <c r="B358" s="55"/>
      <c r="C358" s="55"/>
    </row>
    <row r="359" spans="1:3" ht="12.75" customHeight="1">
      <c r="A359" s="55"/>
      <c r="B359" s="55"/>
      <c r="C359" s="55"/>
    </row>
    <row r="360" spans="1:3" ht="12.75" customHeight="1">
      <c r="A360" s="55"/>
      <c r="B360" s="55"/>
      <c r="C360" s="55"/>
    </row>
    <row r="361" spans="1:3" ht="12.75" customHeight="1">
      <c r="A361" s="55"/>
      <c r="B361" s="55"/>
      <c r="C361" s="55"/>
    </row>
    <row r="362" spans="1:3" ht="12.75" customHeight="1">
      <c r="A362" s="55"/>
      <c r="B362" s="55"/>
      <c r="C362" s="55"/>
    </row>
    <row r="363" spans="1:3" ht="12.75" customHeight="1">
      <c r="A363" s="55"/>
      <c r="B363" s="55"/>
      <c r="C363" s="55"/>
    </row>
    <row r="364" spans="1:3" ht="12.75" customHeight="1">
      <c r="A364" s="55"/>
      <c r="B364" s="55"/>
      <c r="C364" s="55"/>
    </row>
    <row r="365" spans="1:3" ht="12.75" customHeight="1">
      <c r="A365" s="55"/>
      <c r="B365" s="55"/>
      <c r="C365" s="55"/>
    </row>
    <row r="366" spans="1:3" ht="12.75" customHeight="1">
      <c r="A366" s="55"/>
      <c r="B366" s="55"/>
      <c r="C366" s="55"/>
    </row>
    <row r="367" spans="1:3" ht="12.75" customHeight="1">
      <c r="A367" s="55"/>
      <c r="B367" s="55"/>
      <c r="C367" s="55"/>
    </row>
    <row r="368" spans="1:3" ht="12.75" customHeight="1">
      <c r="A368" s="55"/>
      <c r="B368" s="55"/>
      <c r="C368" s="55"/>
    </row>
    <row r="369" spans="1:3" ht="12.75" customHeight="1">
      <c r="A369" s="55"/>
      <c r="B369" s="55"/>
      <c r="C369" s="55"/>
    </row>
    <row r="370" spans="1:3" ht="12.75" customHeight="1">
      <c r="A370" s="55"/>
      <c r="B370" s="55"/>
      <c r="C370" s="55"/>
    </row>
    <row r="371" spans="1:3" ht="12.75" customHeight="1">
      <c r="A371" s="55"/>
      <c r="B371" s="55"/>
      <c r="C371" s="55"/>
    </row>
    <row r="372" spans="1:3" ht="12.75" customHeight="1">
      <c r="A372" s="55"/>
      <c r="B372" s="55"/>
      <c r="C372" s="55"/>
    </row>
    <row r="373" spans="1:3" ht="12.75" customHeight="1">
      <c r="A373" s="55"/>
      <c r="B373" s="55"/>
      <c r="C373" s="55"/>
    </row>
    <row r="374" spans="1:3" ht="12.75" customHeight="1">
      <c r="A374" s="55"/>
      <c r="B374" s="55"/>
      <c r="C374" s="55"/>
    </row>
    <row r="375" spans="1:3" ht="12.75" customHeight="1">
      <c r="A375" s="55"/>
      <c r="B375" s="55"/>
      <c r="C375" s="55"/>
    </row>
    <row r="376" spans="1:3" ht="12.75" customHeight="1">
      <c r="A376" s="55"/>
      <c r="B376" s="55"/>
      <c r="C376" s="55"/>
    </row>
    <row r="377" spans="1:3" ht="12.75" customHeight="1">
      <c r="A377" s="55"/>
      <c r="B377" s="55"/>
      <c r="C377" s="55"/>
    </row>
    <row r="378" spans="1:3" ht="12.75" customHeight="1">
      <c r="A378" s="55"/>
      <c r="B378" s="55"/>
      <c r="C378" s="55"/>
    </row>
    <row r="379" spans="1:3" ht="12.75" customHeight="1">
      <c r="A379" s="55"/>
      <c r="B379" s="55"/>
      <c r="C379" s="55"/>
    </row>
    <row r="380" spans="1:3" ht="12.75" customHeight="1">
      <c r="A380" s="55"/>
      <c r="B380" s="55"/>
      <c r="C380" s="55"/>
    </row>
    <row r="381" spans="1:3" ht="12.75" customHeight="1">
      <c r="A381" s="55"/>
      <c r="B381" s="55"/>
      <c r="C381" s="55"/>
    </row>
    <row r="382" spans="1:3" ht="12.75" customHeight="1">
      <c r="A382" s="55"/>
      <c r="B382" s="55"/>
      <c r="C382" s="55"/>
    </row>
    <row r="383" spans="1:3" ht="12.75" customHeight="1">
      <c r="A383" s="55"/>
      <c r="B383" s="55"/>
      <c r="C383" s="55"/>
    </row>
    <row r="384" spans="1:3" ht="12.75" customHeight="1">
      <c r="A384" s="55"/>
      <c r="B384" s="55"/>
      <c r="C384" s="55"/>
    </row>
    <row r="385" spans="1:3" ht="12.75" customHeight="1">
      <c r="A385" s="55"/>
      <c r="B385" s="55"/>
      <c r="C385" s="55"/>
    </row>
    <row r="386" spans="1:3" ht="12.75" customHeight="1">
      <c r="A386" s="55"/>
      <c r="B386" s="55"/>
      <c r="C386" s="55"/>
    </row>
    <row r="387" spans="1:3" ht="12.75" customHeight="1">
      <c r="A387" s="55"/>
      <c r="B387" s="55"/>
      <c r="C387" s="55"/>
    </row>
    <row r="388" spans="1:3" ht="12.75" customHeight="1">
      <c r="A388" s="55"/>
      <c r="B388" s="55"/>
      <c r="C388" s="55"/>
    </row>
    <row r="389" spans="1:3" ht="12.75" customHeight="1">
      <c r="A389" s="55"/>
      <c r="B389" s="55"/>
      <c r="C389" s="55"/>
    </row>
    <row r="390" spans="1:3" ht="12.75" customHeight="1">
      <c r="A390" s="55"/>
      <c r="B390" s="55"/>
      <c r="C390" s="55"/>
    </row>
    <row r="391" spans="1:3" ht="12.75" customHeight="1">
      <c r="A391" s="55"/>
      <c r="B391" s="55"/>
      <c r="C391" s="55"/>
    </row>
    <row r="392" spans="1:3" ht="12.75" customHeight="1">
      <c r="A392" s="55"/>
      <c r="B392" s="55"/>
      <c r="C392" s="55"/>
    </row>
    <row r="393" spans="1:3" ht="12.75" customHeight="1">
      <c r="A393" s="55"/>
      <c r="B393" s="55"/>
      <c r="C393" s="55"/>
    </row>
    <row r="394" spans="1:3" ht="12.75" customHeight="1">
      <c r="A394" s="55"/>
      <c r="B394" s="55"/>
      <c r="C394" s="55"/>
    </row>
    <row r="395" spans="1:3" ht="12.75" customHeight="1">
      <c r="A395" s="55"/>
      <c r="B395" s="55"/>
      <c r="C395" s="55"/>
    </row>
    <row r="396" spans="1:3" ht="12.75" customHeight="1">
      <c r="A396" s="55"/>
      <c r="B396" s="55"/>
      <c r="C396" s="55"/>
    </row>
    <row r="397" spans="1:3" ht="12.75" customHeight="1">
      <c r="A397" s="55"/>
      <c r="B397" s="55"/>
      <c r="C397" s="55"/>
    </row>
    <row r="398" spans="1:3" ht="12.75" customHeight="1">
      <c r="A398" s="55"/>
      <c r="B398" s="55"/>
      <c r="C398" s="55"/>
    </row>
    <row r="399" spans="1:3" ht="12.75" customHeight="1">
      <c r="A399" s="55"/>
      <c r="B399" s="55"/>
      <c r="C399" s="55"/>
    </row>
    <row r="400" spans="1:3" ht="12.75" customHeight="1">
      <c r="A400" s="55"/>
      <c r="B400" s="55"/>
      <c r="C400" s="55"/>
    </row>
    <row r="401" spans="1:3" ht="12.75" customHeight="1">
      <c r="A401" s="55"/>
      <c r="B401" s="55"/>
      <c r="C401" s="55"/>
    </row>
    <row r="402" spans="1:3" ht="12.75" customHeight="1">
      <c r="A402" s="55"/>
      <c r="B402" s="55"/>
      <c r="C402" s="55"/>
    </row>
    <row r="403" spans="1:3" ht="12.75" customHeight="1">
      <c r="A403" s="55"/>
      <c r="B403" s="55"/>
      <c r="C403" s="55"/>
    </row>
    <row r="404" spans="1:3" ht="12.75" customHeight="1">
      <c r="A404" s="55"/>
      <c r="B404" s="55"/>
      <c r="C404" s="55"/>
    </row>
    <row r="405" spans="1:3" ht="12.75" customHeight="1">
      <c r="A405" s="55"/>
      <c r="B405" s="55"/>
      <c r="C405" s="55"/>
    </row>
    <row r="406" spans="1:3" ht="12.75" customHeight="1">
      <c r="A406" s="55"/>
      <c r="B406" s="55"/>
      <c r="C406" s="55"/>
    </row>
    <row r="407" spans="1:3" ht="12.75" customHeight="1">
      <c r="A407" s="55"/>
      <c r="B407" s="55"/>
      <c r="C407" s="55"/>
    </row>
    <row r="408" spans="1:3" ht="12.75" customHeight="1">
      <c r="A408" s="55"/>
      <c r="B408" s="55"/>
      <c r="C408" s="55"/>
    </row>
    <row r="409" spans="1:3" ht="12.75" customHeight="1">
      <c r="A409" s="55"/>
      <c r="B409" s="55"/>
      <c r="C409" s="55"/>
    </row>
    <row r="410" spans="1:3" ht="12.75" customHeight="1">
      <c r="A410" s="55"/>
      <c r="B410" s="55"/>
      <c r="C410" s="55"/>
    </row>
    <row r="411" spans="1:3" ht="12.75" customHeight="1">
      <c r="A411" s="55"/>
      <c r="B411" s="55"/>
      <c r="C411" s="55"/>
    </row>
    <row r="412" spans="1:3" ht="12.75" customHeight="1">
      <c r="A412" s="55"/>
      <c r="B412" s="55"/>
      <c r="C412" s="55"/>
    </row>
    <row r="413" spans="1:3" ht="12.75" customHeight="1">
      <c r="A413" s="55"/>
      <c r="B413" s="55"/>
      <c r="C413" s="55"/>
    </row>
    <row r="414" spans="1:3" ht="12.75" customHeight="1">
      <c r="A414" s="55"/>
      <c r="B414" s="55"/>
      <c r="C414" s="55"/>
    </row>
    <row r="415" spans="1:3" ht="12.75" customHeight="1">
      <c r="A415" s="55"/>
      <c r="B415" s="55"/>
      <c r="C415" s="55"/>
    </row>
    <row r="416" spans="1:3" ht="12.75" customHeight="1">
      <c r="A416" s="55"/>
      <c r="B416" s="55"/>
      <c r="C416" s="55"/>
    </row>
    <row r="417" spans="1:3" ht="12.75" customHeight="1">
      <c r="A417" s="55"/>
      <c r="B417" s="55"/>
      <c r="C417" s="55"/>
    </row>
    <row r="418" spans="1:3" ht="12.75" customHeight="1">
      <c r="A418" s="55"/>
      <c r="B418" s="55"/>
      <c r="C418" s="55"/>
    </row>
    <row r="419" spans="1:3" ht="12.75" customHeight="1">
      <c r="A419" s="55"/>
      <c r="B419" s="55"/>
      <c r="C419" s="55"/>
    </row>
    <row r="420" spans="1:3" ht="12.75" customHeight="1">
      <c r="A420" s="55"/>
      <c r="B420" s="55"/>
      <c r="C420" s="55"/>
    </row>
    <row r="421" spans="1:3" ht="12.75" customHeight="1">
      <c r="A421" s="55"/>
      <c r="B421" s="55"/>
      <c r="C421" s="55"/>
    </row>
    <row r="422" spans="1:3" ht="12.75" customHeight="1">
      <c r="A422" s="55"/>
      <c r="B422" s="55"/>
      <c r="C422" s="55"/>
    </row>
    <row r="423" spans="1:3" ht="12.75" customHeight="1">
      <c r="A423" s="55"/>
      <c r="B423" s="55"/>
      <c r="C423" s="55"/>
    </row>
    <row r="424" spans="1:3" ht="12.75" customHeight="1">
      <c r="A424" s="55"/>
      <c r="B424" s="55"/>
      <c r="C424" s="55"/>
    </row>
    <row r="425" spans="1:3" ht="12.75" customHeight="1">
      <c r="A425" s="55"/>
      <c r="B425" s="55"/>
      <c r="C425" s="55"/>
    </row>
    <row r="426" spans="1:3" ht="12.75" customHeight="1">
      <c r="A426" s="55"/>
      <c r="B426" s="55"/>
      <c r="C426" s="55"/>
    </row>
    <row r="427" spans="1:3" ht="12.75" customHeight="1">
      <c r="A427" s="55"/>
      <c r="B427" s="55"/>
      <c r="C427" s="55"/>
    </row>
    <row r="428" spans="1:3" ht="12.75" customHeight="1">
      <c r="A428" s="55"/>
      <c r="B428" s="55"/>
      <c r="C428" s="55"/>
    </row>
    <row r="429" spans="1:3" ht="12.75" customHeight="1">
      <c r="A429" s="55"/>
      <c r="B429" s="55"/>
      <c r="C429" s="55"/>
    </row>
    <row r="430" spans="1:3" ht="12.75" customHeight="1">
      <c r="A430" s="55"/>
      <c r="B430" s="55"/>
      <c r="C430" s="55"/>
    </row>
    <row r="431" spans="1:3" ht="12.75" customHeight="1">
      <c r="A431" s="55"/>
      <c r="B431" s="55"/>
      <c r="C431" s="55"/>
    </row>
    <row r="432" spans="1:3" ht="12.75" customHeight="1">
      <c r="A432" s="55"/>
      <c r="B432" s="55"/>
      <c r="C432" s="55"/>
    </row>
    <row r="433" spans="1:3" ht="12.75" customHeight="1">
      <c r="A433" s="55"/>
      <c r="B433" s="55"/>
      <c r="C433" s="55"/>
    </row>
    <row r="434" spans="1:3" ht="12.75" customHeight="1">
      <c r="A434" s="55"/>
      <c r="B434" s="55"/>
      <c r="C434" s="55"/>
    </row>
    <row r="435" spans="1:3" ht="12.75" customHeight="1">
      <c r="A435" s="55"/>
      <c r="B435" s="55"/>
      <c r="C435" s="55"/>
    </row>
    <row r="436" spans="1:3" ht="12.75" customHeight="1">
      <c r="A436" s="55"/>
      <c r="B436" s="55"/>
      <c r="C436" s="55"/>
    </row>
    <row r="437" spans="1:3" ht="12.75" customHeight="1">
      <c r="A437" s="55"/>
      <c r="B437" s="55"/>
      <c r="C437" s="55"/>
    </row>
    <row r="438" spans="1:3" ht="12.75" customHeight="1">
      <c r="A438" s="55"/>
      <c r="B438" s="55"/>
      <c r="C438" s="55"/>
    </row>
    <row r="439" spans="1:3" ht="12.75" customHeight="1">
      <c r="A439" s="55"/>
      <c r="B439" s="55"/>
      <c r="C439" s="55"/>
    </row>
    <row r="440" spans="1:3" ht="12.75" customHeight="1">
      <c r="A440" s="55"/>
      <c r="B440" s="55"/>
      <c r="C440" s="55"/>
    </row>
    <row r="441" spans="1:3" ht="12.75" customHeight="1">
      <c r="A441" s="55"/>
      <c r="B441" s="55"/>
      <c r="C441" s="55"/>
    </row>
    <row r="442" spans="1:3" ht="12.75" customHeight="1">
      <c r="A442" s="55"/>
      <c r="B442" s="55"/>
      <c r="C442" s="55"/>
    </row>
    <row r="443" spans="1:3" ht="12.75" customHeight="1">
      <c r="A443" s="55"/>
      <c r="B443" s="55"/>
      <c r="C443" s="55"/>
    </row>
    <row r="444" spans="1:3" ht="12.75" customHeight="1">
      <c r="A444" s="55"/>
      <c r="B444" s="55"/>
      <c r="C444" s="55"/>
    </row>
    <row r="445" spans="1:3" ht="12.75" customHeight="1">
      <c r="A445" s="55"/>
      <c r="B445" s="55"/>
      <c r="C445" s="55"/>
    </row>
    <row r="446" spans="1:3" ht="12.75" customHeight="1">
      <c r="A446" s="55"/>
      <c r="B446" s="55"/>
      <c r="C446" s="55"/>
    </row>
    <row r="447" spans="1:3" ht="12.75" customHeight="1">
      <c r="A447" s="55"/>
      <c r="B447" s="55"/>
      <c r="C447" s="55"/>
    </row>
    <row r="448" spans="1:3" ht="12.75" customHeight="1">
      <c r="A448" s="55"/>
      <c r="B448" s="55"/>
      <c r="C448" s="55"/>
    </row>
    <row r="449" spans="1:3" ht="12.75" customHeight="1">
      <c r="A449" s="55"/>
      <c r="B449" s="55"/>
      <c r="C449" s="55"/>
    </row>
    <row r="450" spans="1:3" ht="12.75" customHeight="1">
      <c r="A450" s="55"/>
      <c r="B450" s="55"/>
      <c r="C450" s="55"/>
    </row>
    <row r="451" spans="1:3" ht="12.75" customHeight="1">
      <c r="A451" s="55"/>
      <c r="B451" s="55"/>
      <c r="C451" s="55"/>
    </row>
    <row r="452" spans="1:3" ht="12.75" customHeight="1">
      <c r="A452" s="55"/>
      <c r="B452" s="55"/>
      <c r="C452" s="55"/>
    </row>
    <row r="453" spans="1:3" ht="12.75" customHeight="1">
      <c r="A453" s="55"/>
      <c r="B453" s="55"/>
      <c r="C453" s="55"/>
    </row>
    <row r="454" spans="1:3" ht="12.75" customHeight="1">
      <c r="A454" s="55"/>
      <c r="B454" s="55"/>
      <c r="C454" s="55"/>
    </row>
    <row r="455" spans="1:3" ht="12.75" customHeight="1">
      <c r="A455" s="55"/>
      <c r="B455" s="55"/>
      <c r="C455" s="55"/>
    </row>
    <row r="456" spans="1:3" ht="12.75" customHeight="1">
      <c r="A456" s="55"/>
      <c r="B456" s="55"/>
      <c r="C456" s="55"/>
    </row>
    <row r="457" spans="1:3" ht="12.75" customHeight="1">
      <c r="A457" s="55"/>
      <c r="B457" s="55"/>
      <c r="C457" s="55"/>
    </row>
    <row r="458" spans="1:3" ht="12.75" customHeight="1">
      <c r="A458" s="55"/>
      <c r="B458" s="55"/>
      <c r="C458" s="55"/>
    </row>
    <row r="459" spans="1:3" ht="12.75" customHeight="1">
      <c r="A459" s="55"/>
      <c r="B459" s="55"/>
      <c r="C459" s="55"/>
    </row>
    <row r="460" spans="1:3" ht="12.75" customHeight="1">
      <c r="A460" s="55"/>
      <c r="B460" s="55"/>
      <c r="C460" s="55"/>
    </row>
    <row r="461" spans="1:3" ht="12.75" customHeight="1">
      <c r="A461" s="55"/>
      <c r="B461" s="55"/>
      <c r="C461" s="55"/>
    </row>
    <row r="462" spans="1:3" ht="12.75" customHeight="1">
      <c r="A462" s="55"/>
      <c r="B462" s="55"/>
      <c r="C462" s="55"/>
    </row>
    <row r="463" spans="1:3" ht="12.75" customHeight="1">
      <c r="A463" s="55"/>
      <c r="B463" s="55"/>
      <c r="C463" s="55"/>
    </row>
    <row r="464" spans="1:3" ht="12.75" customHeight="1">
      <c r="A464" s="55"/>
      <c r="B464" s="55"/>
      <c r="C464" s="55"/>
    </row>
    <row r="465" spans="1:3" ht="12.75" customHeight="1">
      <c r="A465" s="55"/>
      <c r="B465" s="55"/>
      <c r="C465" s="55"/>
    </row>
    <row r="466" spans="1:3" ht="12.75" customHeight="1">
      <c r="A466" s="55"/>
      <c r="B466" s="55"/>
      <c r="C466" s="55"/>
    </row>
    <row r="467" spans="1:3" ht="12.75" customHeight="1">
      <c r="A467" s="55"/>
      <c r="B467" s="55"/>
      <c r="C467" s="55"/>
    </row>
    <row r="468" spans="1:3" ht="12.75" customHeight="1">
      <c r="A468" s="55"/>
      <c r="B468" s="55"/>
      <c r="C468" s="55"/>
    </row>
    <row r="469" spans="1:3" ht="12.75" customHeight="1">
      <c r="A469" s="55"/>
      <c r="B469" s="55"/>
      <c r="C469" s="55"/>
    </row>
    <row r="470" spans="1:3" ht="12.75" customHeight="1">
      <c r="A470" s="55"/>
      <c r="B470" s="55"/>
      <c r="C470" s="55"/>
    </row>
    <row r="471" spans="1:3" ht="12.75" customHeight="1">
      <c r="A471" s="55"/>
      <c r="B471" s="55"/>
      <c r="C471" s="55"/>
    </row>
    <row r="472" spans="1:3" ht="12.75" customHeight="1">
      <c r="A472" s="55"/>
      <c r="B472" s="55"/>
      <c r="C472" s="55"/>
    </row>
    <row r="473" spans="1:3" ht="12.75" customHeight="1">
      <c r="A473" s="55"/>
      <c r="B473" s="55"/>
      <c r="C473" s="55"/>
    </row>
    <row r="474" spans="1:3" ht="12.75" customHeight="1">
      <c r="A474" s="55"/>
      <c r="B474" s="55"/>
      <c r="C474" s="55"/>
    </row>
    <row r="475" spans="1:3" ht="12.75" customHeight="1">
      <c r="A475" s="55"/>
      <c r="B475" s="55"/>
      <c r="C475" s="55"/>
    </row>
    <row r="476" spans="1:3" ht="12.75" customHeight="1">
      <c r="A476" s="55"/>
      <c r="B476" s="55"/>
      <c r="C476" s="55"/>
    </row>
    <row r="477" spans="1:3" ht="12.75" customHeight="1">
      <c r="A477" s="55"/>
      <c r="B477" s="55"/>
      <c r="C477" s="55"/>
    </row>
    <row r="478" spans="1:3" ht="12.75" customHeight="1">
      <c r="A478" s="55"/>
      <c r="B478" s="55"/>
      <c r="C478" s="55"/>
    </row>
    <row r="479" spans="1:3" ht="12.75" customHeight="1">
      <c r="A479" s="55"/>
      <c r="B479" s="55"/>
      <c r="C479" s="55"/>
    </row>
    <row r="480" spans="1:3" ht="12.75" customHeight="1">
      <c r="A480" s="55"/>
      <c r="B480" s="55"/>
      <c r="C480" s="55"/>
    </row>
    <row r="481" spans="1:3" ht="12.75" customHeight="1">
      <c r="A481" s="55"/>
      <c r="B481" s="55"/>
      <c r="C481" s="55"/>
    </row>
    <row r="482" spans="1:3" ht="12.75" customHeight="1">
      <c r="A482" s="55"/>
      <c r="B482" s="55"/>
      <c r="C482" s="55"/>
    </row>
    <row r="483" spans="1:3" ht="12.75" customHeight="1">
      <c r="A483" s="55"/>
      <c r="B483" s="55"/>
      <c r="C483" s="55"/>
    </row>
    <row r="484" spans="1:3" ht="12.75" customHeight="1">
      <c r="A484" s="55"/>
      <c r="B484" s="55"/>
      <c r="C484" s="55"/>
    </row>
    <row r="485" spans="1:3" ht="12.75" customHeight="1">
      <c r="A485" s="55"/>
      <c r="B485" s="55"/>
      <c r="C485" s="55"/>
    </row>
    <row r="486" spans="1:3" ht="12.75" customHeight="1">
      <c r="A486" s="55"/>
      <c r="B486" s="55"/>
      <c r="C486" s="55"/>
    </row>
    <row r="487" spans="1:3" ht="12.75" customHeight="1">
      <c r="A487" s="55"/>
      <c r="B487" s="55"/>
      <c r="C487" s="55"/>
    </row>
    <row r="488" spans="1:3" ht="12.75" customHeight="1">
      <c r="A488" s="55"/>
      <c r="B488" s="55"/>
      <c r="C488" s="55"/>
    </row>
    <row r="489" spans="1:3" ht="12.75" customHeight="1">
      <c r="A489" s="55"/>
      <c r="B489" s="55"/>
      <c r="C489" s="55"/>
    </row>
    <row r="490" spans="1:3" ht="12.75" customHeight="1">
      <c r="A490" s="55"/>
      <c r="B490" s="55"/>
      <c r="C490" s="55"/>
    </row>
    <row r="491" spans="1:3" ht="12.75" customHeight="1">
      <c r="A491" s="55"/>
      <c r="B491" s="55"/>
      <c r="C491" s="55"/>
    </row>
    <row r="492" spans="1:3" ht="12.75" customHeight="1">
      <c r="A492" s="55"/>
      <c r="B492" s="55"/>
      <c r="C492" s="55"/>
    </row>
    <row r="493" spans="1:3" ht="12.75" customHeight="1">
      <c r="A493" s="55"/>
      <c r="B493" s="55"/>
      <c r="C493" s="55"/>
    </row>
    <row r="494" spans="1:3" ht="12.75" customHeight="1">
      <c r="A494" s="55"/>
      <c r="B494" s="55"/>
      <c r="C494" s="55"/>
    </row>
    <row r="495" spans="1:3" ht="12.75" customHeight="1">
      <c r="A495" s="55"/>
      <c r="B495" s="55"/>
      <c r="C495" s="55"/>
    </row>
    <row r="496" spans="1:3" ht="12.75" customHeight="1">
      <c r="A496" s="55"/>
      <c r="B496" s="55"/>
      <c r="C496" s="55"/>
    </row>
    <row r="497" spans="1:3" ht="12.75" customHeight="1">
      <c r="A497" s="55"/>
      <c r="B497" s="55"/>
      <c r="C497" s="55"/>
    </row>
    <row r="498" spans="1:3" ht="12.75" customHeight="1">
      <c r="A498" s="55"/>
      <c r="B498" s="55"/>
      <c r="C498" s="55"/>
    </row>
    <row r="499" spans="1:3" ht="12.75" customHeight="1">
      <c r="A499" s="55"/>
      <c r="B499" s="55"/>
      <c r="C499" s="55"/>
    </row>
    <row r="500" spans="1:3" ht="12.75" customHeight="1">
      <c r="A500" s="55"/>
      <c r="B500" s="55"/>
      <c r="C500" s="55"/>
    </row>
    <row r="501" spans="1:3" ht="12.75" customHeight="1">
      <c r="A501" s="55"/>
      <c r="B501" s="55"/>
      <c r="C501" s="55"/>
    </row>
    <row r="502" spans="1:3" ht="12.75" customHeight="1">
      <c r="A502" s="55"/>
      <c r="B502" s="55"/>
      <c r="C502" s="55"/>
    </row>
    <row r="503" spans="1:3" ht="12.75" customHeight="1">
      <c r="A503" s="55"/>
      <c r="B503" s="55"/>
      <c r="C503" s="55"/>
    </row>
    <row r="504" spans="1:3" ht="12.75" customHeight="1">
      <c r="A504" s="55"/>
      <c r="B504" s="55"/>
      <c r="C504" s="55"/>
    </row>
    <row r="505" spans="1:3" ht="12.75" customHeight="1">
      <c r="A505" s="55"/>
      <c r="B505" s="55"/>
      <c r="C505" s="55"/>
    </row>
    <row r="506" spans="1:3" ht="12.75" customHeight="1">
      <c r="A506" s="55"/>
      <c r="B506" s="55"/>
      <c r="C506" s="55"/>
    </row>
    <row r="507" spans="1:3" ht="12.75" customHeight="1">
      <c r="A507" s="55"/>
      <c r="B507" s="55"/>
      <c r="C507" s="55"/>
    </row>
    <row r="508" spans="1:3" ht="12.75" customHeight="1">
      <c r="A508" s="55"/>
      <c r="B508" s="55"/>
      <c r="C508" s="55"/>
    </row>
    <row r="509" spans="1:3" ht="12.75" customHeight="1">
      <c r="A509" s="55"/>
      <c r="B509" s="55"/>
      <c r="C509" s="55"/>
    </row>
    <row r="510" spans="1:3" ht="12.75" customHeight="1">
      <c r="A510" s="55"/>
      <c r="B510" s="55"/>
      <c r="C510" s="55"/>
    </row>
    <row r="511" spans="1:3" ht="12.75" customHeight="1">
      <c r="A511" s="55"/>
      <c r="B511" s="55"/>
      <c r="C511" s="55"/>
    </row>
    <row r="512" spans="1:3" ht="12.75" customHeight="1">
      <c r="A512" s="55"/>
      <c r="B512" s="55"/>
      <c r="C512" s="55"/>
    </row>
    <row r="513" spans="1:3" ht="12.75" customHeight="1">
      <c r="A513" s="55"/>
      <c r="B513" s="55"/>
      <c r="C513" s="55"/>
    </row>
    <row r="514" spans="1:3" ht="12.75" customHeight="1">
      <c r="A514" s="55"/>
      <c r="B514" s="55"/>
      <c r="C514" s="55"/>
    </row>
    <row r="515" spans="1:3" ht="12.75" customHeight="1">
      <c r="A515" s="55"/>
      <c r="B515" s="55"/>
      <c r="C515" s="55"/>
    </row>
    <row r="516" spans="1:3" ht="12.75" customHeight="1">
      <c r="A516" s="55"/>
      <c r="B516" s="55"/>
      <c r="C516" s="55"/>
    </row>
    <row r="517" spans="1:3" ht="12.75" customHeight="1">
      <c r="A517" s="55"/>
      <c r="B517" s="55"/>
      <c r="C517" s="55"/>
    </row>
    <row r="518" spans="1:3" ht="12.75" customHeight="1">
      <c r="A518" s="55"/>
      <c r="B518" s="55"/>
      <c r="C518" s="55"/>
    </row>
    <row r="519" spans="1:3" ht="12.75" customHeight="1">
      <c r="A519" s="55"/>
      <c r="B519" s="55"/>
      <c r="C519" s="55"/>
    </row>
    <row r="520" spans="1:3" ht="12.75" customHeight="1">
      <c r="A520" s="55"/>
      <c r="B520" s="55"/>
      <c r="C520" s="55"/>
    </row>
    <row r="521" spans="1:3" ht="12.75" customHeight="1">
      <c r="A521" s="55"/>
      <c r="B521" s="55"/>
      <c r="C521" s="55"/>
    </row>
    <row r="522" spans="1:3" ht="12.75" customHeight="1">
      <c r="A522" s="55"/>
      <c r="B522" s="55"/>
      <c r="C522" s="55"/>
    </row>
    <row r="523" spans="1:3" ht="12.75" customHeight="1">
      <c r="A523" s="55"/>
      <c r="B523" s="55"/>
      <c r="C523" s="55"/>
    </row>
    <row r="524" spans="1:3" ht="12.75" customHeight="1">
      <c r="A524" s="55"/>
      <c r="B524" s="55"/>
      <c r="C524" s="55"/>
    </row>
    <row r="525" spans="1:3" ht="12.75" customHeight="1">
      <c r="A525" s="55"/>
      <c r="B525" s="55"/>
      <c r="C525" s="55"/>
    </row>
    <row r="526" spans="1:3" ht="12.75" customHeight="1">
      <c r="A526" s="55"/>
      <c r="B526" s="55"/>
      <c r="C526" s="55"/>
    </row>
    <row r="527" spans="1:3" ht="12.75" customHeight="1">
      <c r="A527" s="55"/>
      <c r="B527" s="55"/>
      <c r="C527" s="55"/>
    </row>
    <row r="528" spans="1:3" ht="12.75" customHeight="1">
      <c r="A528" s="55"/>
      <c r="B528" s="55"/>
      <c r="C528" s="55"/>
    </row>
    <row r="529" spans="1:3" ht="12.75" customHeight="1">
      <c r="A529" s="55"/>
      <c r="B529" s="55"/>
      <c r="C529" s="55"/>
    </row>
    <row r="530" spans="1:3" ht="12.75" customHeight="1">
      <c r="A530" s="55"/>
      <c r="B530" s="55"/>
      <c r="C530" s="55"/>
    </row>
    <row r="531" spans="1:3" ht="12.75" customHeight="1">
      <c r="A531" s="55"/>
      <c r="B531" s="55"/>
      <c r="C531" s="55"/>
    </row>
    <row r="532" spans="1:3" ht="12.75" customHeight="1">
      <c r="A532" s="55"/>
      <c r="B532" s="55"/>
      <c r="C532" s="55"/>
    </row>
    <row r="533" spans="1:3" ht="12.75" customHeight="1">
      <c r="A533" s="55"/>
      <c r="B533" s="55"/>
      <c r="C533" s="55"/>
    </row>
    <row r="534" spans="1:3" ht="12.75" customHeight="1">
      <c r="A534" s="55"/>
      <c r="B534" s="55"/>
      <c r="C534" s="55"/>
    </row>
    <row r="535" spans="1:3" ht="12.75" customHeight="1">
      <c r="A535" s="55"/>
      <c r="B535" s="55"/>
      <c r="C535" s="55"/>
    </row>
    <row r="536" spans="1:3" ht="12.75" customHeight="1">
      <c r="A536" s="55"/>
      <c r="B536" s="55"/>
      <c r="C536" s="55"/>
    </row>
    <row r="537" spans="1:3" ht="12.75" customHeight="1">
      <c r="A537" s="55"/>
      <c r="B537" s="55"/>
      <c r="C537" s="55"/>
    </row>
    <row r="538" spans="1:3" ht="12.75" customHeight="1">
      <c r="A538" s="55"/>
      <c r="B538" s="55"/>
      <c r="C538" s="55"/>
    </row>
    <row r="539" spans="1:3" ht="12.75" customHeight="1">
      <c r="A539" s="55"/>
      <c r="B539" s="55"/>
      <c r="C539" s="55"/>
    </row>
    <row r="540" spans="1:3" ht="12.75" customHeight="1">
      <c r="A540" s="55"/>
      <c r="B540" s="55"/>
      <c r="C540" s="55"/>
    </row>
    <row r="541" spans="1:3" ht="12.75" customHeight="1">
      <c r="A541" s="55"/>
      <c r="B541" s="55"/>
      <c r="C541" s="55"/>
    </row>
    <row r="542" spans="1:3" ht="12.75" customHeight="1">
      <c r="A542" s="55"/>
      <c r="B542" s="55"/>
      <c r="C542" s="55"/>
    </row>
    <row r="543" spans="1:3" ht="12.75" customHeight="1">
      <c r="A543" s="55"/>
      <c r="B543" s="55"/>
      <c r="C543" s="55"/>
    </row>
    <row r="544" spans="1:3" ht="12.75" customHeight="1">
      <c r="A544" s="55"/>
      <c r="B544" s="55"/>
      <c r="C544" s="55"/>
    </row>
    <row r="545" spans="1:3" ht="12.75" customHeight="1">
      <c r="A545" s="55"/>
      <c r="B545" s="55"/>
      <c r="C545" s="55"/>
    </row>
    <row r="546" spans="1:3" ht="12.75" customHeight="1">
      <c r="A546" s="55"/>
      <c r="B546" s="55"/>
      <c r="C546" s="55"/>
    </row>
    <row r="547" spans="1:3" ht="12.75" customHeight="1">
      <c r="A547" s="55"/>
      <c r="B547" s="55"/>
      <c r="C547" s="55"/>
    </row>
    <row r="548" spans="1:3" ht="12.75" customHeight="1">
      <c r="A548" s="55"/>
      <c r="B548" s="55"/>
      <c r="C548" s="55"/>
    </row>
    <row r="549" spans="1:3" ht="12.75" customHeight="1">
      <c r="A549" s="55"/>
      <c r="B549" s="55"/>
      <c r="C549" s="55"/>
    </row>
    <row r="550" spans="1:3" ht="12.75" customHeight="1">
      <c r="A550" s="55"/>
      <c r="B550" s="55"/>
      <c r="C550" s="55"/>
    </row>
    <row r="551" spans="1:3" ht="12.75" customHeight="1">
      <c r="A551" s="55"/>
      <c r="B551" s="55"/>
      <c r="C551" s="55"/>
    </row>
    <row r="552" spans="1:3" ht="12.75" customHeight="1">
      <c r="A552" s="55"/>
      <c r="B552" s="55"/>
      <c r="C552" s="55"/>
    </row>
    <row r="553" spans="1:3" ht="12.75" customHeight="1">
      <c r="A553" s="55"/>
      <c r="B553" s="55"/>
      <c r="C553" s="55"/>
    </row>
    <row r="554" spans="1:3" ht="12.75" customHeight="1">
      <c r="A554" s="55"/>
      <c r="B554" s="55"/>
      <c r="C554" s="55"/>
    </row>
    <row r="555" spans="1:3" ht="12.75" customHeight="1">
      <c r="A555" s="55"/>
      <c r="B555" s="55"/>
      <c r="C555" s="55"/>
    </row>
    <row r="556" spans="1:3" ht="12.75" customHeight="1">
      <c r="A556" s="55"/>
      <c r="B556" s="55"/>
      <c r="C556" s="55"/>
    </row>
    <row r="557" spans="1:3" ht="12.75" customHeight="1">
      <c r="A557" s="55"/>
      <c r="B557" s="55"/>
      <c r="C557" s="55"/>
    </row>
    <row r="558" spans="1:3" ht="12.75" customHeight="1">
      <c r="A558" s="55"/>
      <c r="B558" s="55"/>
      <c r="C558" s="55"/>
    </row>
    <row r="559" spans="1:3" ht="12.75" customHeight="1">
      <c r="A559" s="55"/>
      <c r="B559" s="55"/>
      <c r="C559" s="55"/>
    </row>
    <row r="560" spans="1:3" ht="12.75" customHeight="1">
      <c r="A560" s="55"/>
      <c r="B560" s="55"/>
      <c r="C560" s="55"/>
    </row>
    <row r="561" spans="1:3" ht="12.75" customHeight="1">
      <c r="A561" s="55"/>
      <c r="B561" s="55"/>
      <c r="C561" s="55"/>
    </row>
    <row r="562" spans="1:3" ht="12.75" customHeight="1">
      <c r="A562" s="55"/>
      <c r="B562" s="55"/>
      <c r="C562" s="55"/>
    </row>
    <row r="563" spans="1:3" ht="12.75" customHeight="1">
      <c r="A563" s="55"/>
      <c r="B563" s="55"/>
      <c r="C563" s="55"/>
    </row>
    <row r="564" spans="1:3" ht="12.75" customHeight="1">
      <c r="A564" s="55"/>
      <c r="B564" s="55"/>
      <c r="C564" s="55"/>
    </row>
    <row r="565" spans="1:3" ht="12.75" customHeight="1">
      <c r="A565" s="55"/>
      <c r="B565" s="55"/>
      <c r="C565" s="55"/>
    </row>
    <row r="566" spans="1:3" ht="12.75" customHeight="1">
      <c r="A566" s="55"/>
      <c r="B566" s="55"/>
      <c r="C566" s="55"/>
    </row>
    <row r="567" spans="1:3" ht="12.75" customHeight="1">
      <c r="A567" s="55"/>
      <c r="B567" s="55"/>
      <c r="C567" s="55"/>
    </row>
    <row r="568" spans="1:3" ht="12.75" customHeight="1">
      <c r="A568" s="55"/>
      <c r="B568" s="55"/>
      <c r="C568" s="55"/>
    </row>
    <row r="569" spans="1:3" ht="12.75" customHeight="1">
      <c r="A569" s="55"/>
      <c r="B569" s="55"/>
      <c r="C569" s="55"/>
    </row>
    <row r="570" spans="1:3" ht="12.75" customHeight="1">
      <c r="A570" s="55"/>
      <c r="B570" s="55"/>
      <c r="C570" s="55"/>
    </row>
    <row r="571" spans="1:3" ht="12.75" customHeight="1">
      <c r="A571" s="55"/>
      <c r="B571" s="55"/>
      <c r="C571" s="55"/>
    </row>
    <row r="572" spans="1:3" ht="12.75" customHeight="1">
      <c r="A572" s="55"/>
      <c r="B572" s="55"/>
      <c r="C572" s="55"/>
    </row>
    <row r="573" spans="1:3" ht="12.75" customHeight="1">
      <c r="A573" s="55"/>
      <c r="B573" s="55"/>
      <c r="C573" s="55"/>
    </row>
    <row r="574" spans="1:3" ht="12.75" customHeight="1">
      <c r="A574" s="55"/>
      <c r="B574" s="55"/>
      <c r="C574" s="55"/>
    </row>
    <row r="575" spans="1:3" ht="12.75" customHeight="1">
      <c r="A575" s="55"/>
      <c r="B575" s="55"/>
      <c r="C575" s="55"/>
    </row>
    <row r="576" spans="1:3" ht="12.75" customHeight="1">
      <c r="A576" s="55"/>
      <c r="B576" s="55"/>
      <c r="C576" s="55"/>
    </row>
    <row r="577" spans="1:3" ht="12.75" customHeight="1">
      <c r="A577" s="55"/>
      <c r="B577" s="55"/>
      <c r="C577" s="55"/>
    </row>
    <row r="578" spans="1:3" ht="12.75" customHeight="1">
      <c r="A578" s="55"/>
      <c r="B578" s="55"/>
      <c r="C578" s="55"/>
    </row>
    <row r="579" spans="1:3" ht="12.75" customHeight="1">
      <c r="A579" s="55"/>
      <c r="B579" s="55"/>
      <c r="C579" s="55"/>
    </row>
    <row r="580" spans="1:3" ht="12.75" customHeight="1">
      <c r="A580" s="55"/>
      <c r="B580" s="55"/>
      <c r="C580" s="55"/>
    </row>
    <row r="581" spans="1:3" ht="12.75" customHeight="1">
      <c r="A581" s="55"/>
      <c r="B581" s="55"/>
      <c r="C581" s="55"/>
    </row>
    <row r="582" spans="1:3" ht="12.75" customHeight="1">
      <c r="A582" s="55"/>
      <c r="B582" s="55"/>
      <c r="C582" s="55"/>
    </row>
    <row r="583" spans="1:3" ht="12.75" customHeight="1">
      <c r="A583" s="55"/>
      <c r="B583" s="55"/>
      <c r="C583" s="55"/>
    </row>
    <row r="584" spans="1:3" ht="12.75" customHeight="1">
      <c r="A584" s="55"/>
      <c r="B584" s="55"/>
      <c r="C584" s="55"/>
    </row>
    <row r="585" spans="1:3" ht="12.75" customHeight="1">
      <c r="A585" s="55"/>
      <c r="B585" s="55"/>
      <c r="C585" s="55"/>
    </row>
    <row r="586" spans="1:3" ht="12.75" customHeight="1">
      <c r="A586" s="55"/>
      <c r="B586" s="55"/>
      <c r="C586" s="55"/>
    </row>
    <row r="587" spans="1:3" ht="12.75" customHeight="1">
      <c r="A587" s="55"/>
      <c r="B587" s="55"/>
      <c r="C587" s="55"/>
    </row>
    <row r="588" spans="1:3" ht="12.75" customHeight="1">
      <c r="A588" s="55"/>
      <c r="B588" s="55"/>
      <c r="C588" s="55"/>
    </row>
    <row r="589" spans="1:3" ht="12.75" customHeight="1">
      <c r="A589" s="55"/>
      <c r="B589" s="55"/>
      <c r="C589" s="55"/>
    </row>
    <row r="590" spans="1:3" ht="12.75" customHeight="1">
      <c r="A590" s="55"/>
      <c r="B590" s="55"/>
      <c r="C590" s="55"/>
    </row>
    <row r="591" spans="1:3" ht="12.75" customHeight="1">
      <c r="A591" s="55"/>
      <c r="B591" s="55"/>
      <c r="C591" s="55"/>
    </row>
    <row r="592" spans="1:3" ht="12.75" customHeight="1">
      <c r="A592" s="55"/>
      <c r="B592" s="55"/>
      <c r="C592" s="55"/>
    </row>
    <row r="593" spans="1:3" ht="12.75" customHeight="1">
      <c r="A593" s="55"/>
      <c r="B593" s="55"/>
      <c r="C593" s="55"/>
    </row>
    <row r="594" spans="1:3" ht="12.75" customHeight="1">
      <c r="A594" s="55"/>
      <c r="B594" s="55"/>
      <c r="C594" s="55"/>
    </row>
    <row r="595" spans="1:3" ht="12.75" customHeight="1">
      <c r="A595" s="55"/>
      <c r="B595" s="55"/>
      <c r="C595" s="55"/>
    </row>
  </sheetData>
  <sheetProtection/>
  <mergeCells count="6">
    <mergeCell ref="V4:AE4"/>
    <mergeCell ref="AF4:AO4"/>
    <mergeCell ref="L4:U4"/>
    <mergeCell ref="B4:K4"/>
    <mergeCell ref="B68:K68"/>
    <mergeCell ref="B67:K67"/>
  </mergeCells>
  <printOptions/>
  <pageMargins left="0.7480314960629921" right="0.7480314960629921" top="0.984251968503937" bottom="0.984251968503937" header="0.5118110236220472" footer="0.5118110236220472"/>
  <pageSetup fitToHeight="1" fitToWidth="1" horizontalDpi="600" verticalDpi="600" orientation="landscape" paperSize="8" scale="48"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67"/>
  <sheetViews>
    <sheetView zoomScaleSheetLayoutView="100" zoomScalePageLayoutView="0" workbookViewId="0" topLeftCell="A1">
      <selection activeCell="A1" sqref="A1"/>
    </sheetView>
  </sheetViews>
  <sheetFormatPr defaultColWidth="9.140625" defaultRowHeight="12.75" customHeight="1"/>
  <cols>
    <col min="1" max="1" width="36.140625" style="71" bestFit="1" customWidth="1"/>
    <col min="2" max="11" width="10.7109375" style="71" customWidth="1"/>
    <col min="12" max="12" width="7.7109375" style="71" customWidth="1"/>
    <col min="13" max="13" width="7.7109375" style="142" customWidth="1"/>
    <col min="14" max="31" width="7.7109375" style="71" customWidth="1"/>
    <col min="32" max="39" width="6.7109375" style="71" customWidth="1"/>
    <col min="40" max="45" width="9.140625" style="71" customWidth="1"/>
    <col min="46" max="16384" width="9.140625" style="71" customWidth="1"/>
  </cols>
  <sheetData>
    <row r="1" spans="1:31" ht="12.75" customHeight="1">
      <c r="A1" s="46" t="s">
        <v>122</v>
      </c>
      <c r="B1" s="46" t="s">
        <v>200</v>
      </c>
      <c r="C1" s="46"/>
      <c r="L1" s="46"/>
      <c r="V1" s="46"/>
      <c r="AE1" s="142"/>
    </row>
    <row r="2" spans="1:31" ht="12.75" customHeight="1">
      <c r="A2" s="46"/>
      <c r="B2" s="46"/>
      <c r="C2" s="46"/>
      <c r="L2" s="46"/>
      <c r="V2" s="46"/>
      <c r="AE2" s="142"/>
    </row>
    <row r="3" spans="1:31" ht="12.75" customHeight="1">
      <c r="A3" s="143"/>
      <c r="B3" s="49">
        <v>2005</v>
      </c>
      <c r="C3" s="50">
        <v>2006</v>
      </c>
      <c r="D3" s="82">
        <v>2007</v>
      </c>
      <c r="E3" s="82">
        <v>2008</v>
      </c>
      <c r="F3" s="82">
        <v>2009</v>
      </c>
      <c r="G3" s="82">
        <v>2010</v>
      </c>
      <c r="H3" s="50">
        <v>2011</v>
      </c>
      <c r="I3" s="50" t="s">
        <v>166</v>
      </c>
      <c r="J3" s="50" t="s">
        <v>160</v>
      </c>
      <c r="K3" s="51" t="s">
        <v>201</v>
      </c>
      <c r="L3" s="82">
        <v>2005</v>
      </c>
      <c r="M3" s="82">
        <v>2006</v>
      </c>
      <c r="N3" s="82">
        <v>2007</v>
      </c>
      <c r="O3" s="82">
        <v>2008</v>
      </c>
      <c r="P3" s="82">
        <v>2009</v>
      </c>
      <c r="Q3" s="82">
        <v>2010</v>
      </c>
      <c r="R3" s="50">
        <v>2011</v>
      </c>
      <c r="S3" s="50" t="s">
        <v>166</v>
      </c>
      <c r="T3" s="50" t="s">
        <v>160</v>
      </c>
      <c r="U3" s="51" t="s">
        <v>201</v>
      </c>
      <c r="V3" s="49">
        <v>2005</v>
      </c>
      <c r="W3" s="50">
        <v>2006</v>
      </c>
      <c r="X3" s="82">
        <v>2007</v>
      </c>
      <c r="Y3" s="82">
        <v>2008</v>
      </c>
      <c r="Z3" s="82">
        <v>2009</v>
      </c>
      <c r="AA3" s="82">
        <v>2010</v>
      </c>
      <c r="AB3" s="50">
        <v>2011</v>
      </c>
      <c r="AC3" s="50" t="s">
        <v>166</v>
      </c>
      <c r="AD3" s="50" t="s">
        <v>160</v>
      </c>
      <c r="AE3" s="51" t="s">
        <v>201</v>
      </c>
    </row>
    <row r="4" spans="1:31" ht="12.75" customHeight="1">
      <c r="A4" s="144"/>
      <c r="B4" s="532" t="s">
        <v>115</v>
      </c>
      <c r="C4" s="533"/>
      <c r="D4" s="533"/>
      <c r="E4" s="533"/>
      <c r="F4" s="533"/>
      <c r="G4" s="533"/>
      <c r="H4" s="533"/>
      <c r="I4" s="533"/>
      <c r="J4" s="533"/>
      <c r="K4" s="534"/>
      <c r="L4" s="528" t="s">
        <v>119</v>
      </c>
      <c r="M4" s="525"/>
      <c r="N4" s="525"/>
      <c r="O4" s="525"/>
      <c r="P4" s="525"/>
      <c r="Q4" s="525"/>
      <c r="R4" s="525"/>
      <c r="S4" s="525"/>
      <c r="T4" s="525"/>
      <c r="U4" s="526"/>
      <c r="V4" s="535" t="s">
        <v>209</v>
      </c>
      <c r="W4" s="533"/>
      <c r="X4" s="533"/>
      <c r="Y4" s="533"/>
      <c r="Z4" s="533"/>
      <c r="AA4" s="533"/>
      <c r="AB4" s="533"/>
      <c r="AC4" s="533"/>
      <c r="AD4" s="533"/>
      <c r="AE4" s="534"/>
    </row>
    <row r="5" spans="1:36" ht="12.75" customHeight="1">
      <c r="A5" s="148" t="s">
        <v>215</v>
      </c>
      <c r="B5" s="60">
        <v>139500</v>
      </c>
      <c r="C5" s="60">
        <v>124150</v>
      </c>
      <c r="D5" s="60">
        <v>114040</v>
      </c>
      <c r="E5" s="60">
        <v>128410</v>
      </c>
      <c r="F5" s="60">
        <v>128360</v>
      </c>
      <c r="G5" s="60">
        <v>107310</v>
      </c>
      <c r="H5" s="60">
        <v>105520</v>
      </c>
      <c r="I5" s="60">
        <v>106220</v>
      </c>
      <c r="J5" s="60">
        <v>107110</v>
      </c>
      <c r="K5" s="61">
        <v>110900</v>
      </c>
      <c r="L5" s="145">
        <f>B5/$D5*100</f>
        <v>122.32549982462292</v>
      </c>
      <c r="M5" s="146">
        <f>C5/$D5*100</f>
        <v>108.8653104173974</v>
      </c>
      <c r="N5" s="149">
        <v>100</v>
      </c>
      <c r="O5" s="149">
        <v>112.60380402851706</v>
      </c>
      <c r="P5" s="149">
        <v>112.56171242666855</v>
      </c>
      <c r="Q5" s="149">
        <v>94.09840665748835</v>
      </c>
      <c r="R5" s="149">
        <v>92.5287406718872</v>
      </c>
      <c r="S5" s="149">
        <v>93.14783798240921</v>
      </c>
      <c r="T5" s="149">
        <v>93.9247787998632</v>
      </c>
      <c r="U5" s="150">
        <v>97.24475389566544</v>
      </c>
      <c r="V5" s="147">
        <v>5.3</v>
      </c>
      <c r="W5" s="144">
        <v>5.1</v>
      </c>
      <c r="X5" s="151">
        <v>4.593246051720056</v>
      </c>
      <c r="Y5" s="151">
        <v>4.80647924616463</v>
      </c>
      <c r="Z5" s="151">
        <v>4.264501955407363</v>
      </c>
      <c r="AA5" s="151">
        <v>4.048198160418239</v>
      </c>
      <c r="AB5" s="151">
        <v>3.908374953798914</v>
      </c>
      <c r="AC5" s="151">
        <v>4.063150165218456</v>
      </c>
      <c r="AD5" s="151">
        <v>4.346040015311505</v>
      </c>
      <c r="AE5" s="152">
        <v>4.486225709004013</v>
      </c>
      <c r="AI5" s="55"/>
      <c r="AJ5" s="55"/>
    </row>
    <row r="6" spans="1:36" ht="12.75" customHeight="1">
      <c r="A6" s="148" t="s">
        <v>216</v>
      </c>
      <c r="B6" s="60">
        <v>16090</v>
      </c>
      <c r="C6" s="60">
        <v>14050</v>
      </c>
      <c r="D6" s="60">
        <v>11770</v>
      </c>
      <c r="E6" s="60">
        <v>13870</v>
      </c>
      <c r="F6" s="60">
        <v>15970</v>
      </c>
      <c r="G6" s="60">
        <v>17250</v>
      </c>
      <c r="H6" s="60">
        <v>18270</v>
      </c>
      <c r="I6" s="60">
        <v>17780</v>
      </c>
      <c r="J6" s="60">
        <v>16010</v>
      </c>
      <c r="K6" s="61">
        <v>16710</v>
      </c>
      <c r="L6" s="145">
        <f aca="true" t="shared" si="0" ref="L6:M31">B6/$D6*100</f>
        <v>136.70348343245539</v>
      </c>
      <c r="M6" s="146">
        <f t="shared" si="0"/>
        <v>119.3712829226848</v>
      </c>
      <c r="N6" s="149">
        <v>100</v>
      </c>
      <c r="O6" s="149">
        <v>117.88355291117722</v>
      </c>
      <c r="P6" s="149">
        <v>135.75860603484912</v>
      </c>
      <c r="Q6" s="149">
        <v>146.57883552911179</v>
      </c>
      <c r="R6" s="149">
        <v>155.27411814704632</v>
      </c>
      <c r="S6" s="149">
        <v>151.15172120696982</v>
      </c>
      <c r="T6" s="149">
        <v>136.081597960051</v>
      </c>
      <c r="U6" s="150">
        <v>142.03144921376963</v>
      </c>
      <c r="V6" s="147">
        <v>15.1</v>
      </c>
      <c r="W6" s="144">
        <v>15.8</v>
      </c>
      <c r="X6" s="151">
        <v>15.18062048448789</v>
      </c>
      <c r="Y6" s="151">
        <v>12.971375009012906</v>
      </c>
      <c r="Z6" s="151">
        <v>11.219634360130227</v>
      </c>
      <c r="AA6" s="151">
        <v>10.403015366772978</v>
      </c>
      <c r="AB6" s="151">
        <v>8.408145390847384</v>
      </c>
      <c r="AC6" s="151">
        <v>8.87926671540235</v>
      </c>
      <c r="AD6" s="151">
        <v>8.394753279200499</v>
      </c>
      <c r="AE6" s="152">
        <v>8.186714542190305</v>
      </c>
      <c r="AI6" s="55"/>
      <c r="AJ6" s="55"/>
    </row>
    <row r="7" spans="1:36" ht="12.75" customHeight="1">
      <c r="A7" s="148" t="s">
        <v>217</v>
      </c>
      <c r="B7" s="60">
        <v>2720</v>
      </c>
      <c r="C7" s="60">
        <v>1980</v>
      </c>
      <c r="D7" s="60">
        <v>2060</v>
      </c>
      <c r="E7" s="60">
        <v>2420</v>
      </c>
      <c r="F7" s="60">
        <v>2710</v>
      </c>
      <c r="G7" s="60">
        <v>2440</v>
      </c>
      <c r="H7" s="60">
        <v>2400</v>
      </c>
      <c r="I7" s="60">
        <v>2160</v>
      </c>
      <c r="J7" s="60">
        <v>2220</v>
      </c>
      <c r="K7" s="61">
        <v>1960</v>
      </c>
      <c r="L7" s="145">
        <f t="shared" si="0"/>
        <v>132.03883495145632</v>
      </c>
      <c r="M7" s="146">
        <f t="shared" si="0"/>
        <v>96.11650485436894</v>
      </c>
      <c r="N7" s="149">
        <v>100</v>
      </c>
      <c r="O7" s="149">
        <v>117.4757281553398</v>
      </c>
      <c r="P7" s="149">
        <v>131.60194174757282</v>
      </c>
      <c r="Q7" s="149">
        <v>118.54368932038835</v>
      </c>
      <c r="R7" s="149">
        <v>116.50485436893203</v>
      </c>
      <c r="S7" s="149">
        <v>104.90291262135922</v>
      </c>
      <c r="T7" s="149">
        <v>107.71844660194174</v>
      </c>
      <c r="U7" s="150">
        <v>95.24271844660194</v>
      </c>
      <c r="V7" s="147">
        <v>9.8</v>
      </c>
      <c r="W7" s="144">
        <v>12.1</v>
      </c>
      <c r="X7" s="151">
        <v>9.514563106796116</v>
      </c>
      <c r="Y7" s="151">
        <v>8.264462809917356</v>
      </c>
      <c r="Z7" s="151">
        <v>8.483954260420509</v>
      </c>
      <c r="AA7" s="151">
        <v>7.985257985257984</v>
      </c>
      <c r="AB7" s="151">
        <v>8.375</v>
      </c>
      <c r="AC7" s="151">
        <v>7.080055529847293</v>
      </c>
      <c r="AD7" s="151">
        <v>7.390716538981524</v>
      </c>
      <c r="AE7" s="152">
        <v>6.778797145769623</v>
      </c>
      <c r="AI7" s="55"/>
      <c r="AJ7" s="55"/>
    </row>
    <row r="8" spans="1:36" ht="12.75" customHeight="1">
      <c r="A8" s="148" t="s">
        <v>218</v>
      </c>
      <c r="B8" s="60">
        <v>20630</v>
      </c>
      <c r="C8" s="60">
        <v>18090</v>
      </c>
      <c r="D8" s="60">
        <v>15610</v>
      </c>
      <c r="E8" s="60">
        <v>15180</v>
      </c>
      <c r="F8" s="60">
        <v>14600</v>
      </c>
      <c r="G8" s="60">
        <v>14210</v>
      </c>
      <c r="H8" s="60">
        <v>13390</v>
      </c>
      <c r="I8" s="60">
        <v>12710</v>
      </c>
      <c r="J8" s="60">
        <v>13250</v>
      </c>
      <c r="K8" s="61">
        <v>12060</v>
      </c>
      <c r="L8" s="145">
        <f t="shared" si="0"/>
        <v>132.1588725176169</v>
      </c>
      <c r="M8" s="146">
        <f t="shared" si="0"/>
        <v>115.88725176169123</v>
      </c>
      <c r="N8" s="149">
        <v>100</v>
      </c>
      <c r="O8" s="149">
        <v>97.20727645400974</v>
      </c>
      <c r="P8" s="149">
        <v>93.50499615680246</v>
      </c>
      <c r="Q8" s="149">
        <v>91.04534973097617</v>
      </c>
      <c r="R8" s="149">
        <v>85.77376377145785</v>
      </c>
      <c r="S8" s="149">
        <v>81.43095055085831</v>
      </c>
      <c r="T8" s="149">
        <v>84.87701767870868</v>
      </c>
      <c r="U8" s="150">
        <v>77.22905457340508</v>
      </c>
      <c r="V8" s="147">
        <v>12.2</v>
      </c>
      <c r="W8" s="144">
        <v>11</v>
      </c>
      <c r="X8" s="151">
        <v>10.876249039200616</v>
      </c>
      <c r="Y8" s="151">
        <v>10.33210332103321</v>
      </c>
      <c r="Z8" s="151">
        <v>10.36443348403891</v>
      </c>
      <c r="AA8" s="151">
        <v>10.011256507668497</v>
      </c>
      <c r="AB8" s="151">
        <v>10.200881188858189</v>
      </c>
      <c r="AC8" s="151">
        <v>9.934712499016754</v>
      </c>
      <c r="AD8" s="151">
        <v>8.55784469096672</v>
      </c>
      <c r="AE8" s="152">
        <v>7.232313179066102</v>
      </c>
      <c r="AI8" s="55"/>
      <c r="AJ8" s="55"/>
    </row>
    <row r="9" spans="1:36" ht="12.75" customHeight="1">
      <c r="A9" s="148" t="s">
        <v>219</v>
      </c>
      <c r="B9" s="60">
        <v>4070</v>
      </c>
      <c r="C9" s="60">
        <v>3770</v>
      </c>
      <c r="D9" s="60">
        <v>3760</v>
      </c>
      <c r="E9" s="60">
        <v>4070</v>
      </c>
      <c r="F9" s="60">
        <v>4540</v>
      </c>
      <c r="G9" s="60">
        <v>5070</v>
      </c>
      <c r="H9" s="60">
        <v>5220</v>
      </c>
      <c r="I9" s="60">
        <v>5270</v>
      </c>
      <c r="J9" s="60">
        <v>5580</v>
      </c>
      <c r="K9" s="61">
        <v>5360</v>
      </c>
      <c r="L9" s="145">
        <f t="shared" si="0"/>
        <v>108.24468085106382</v>
      </c>
      <c r="M9" s="146">
        <f t="shared" si="0"/>
        <v>100.2659574468085</v>
      </c>
      <c r="N9" s="149">
        <v>100</v>
      </c>
      <c r="O9" s="149">
        <v>108.33111525153048</v>
      </c>
      <c r="P9" s="149">
        <v>120.86771360127761</v>
      </c>
      <c r="Q9" s="149">
        <v>135.05456481235026</v>
      </c>
      <c r="R9" s="149">
        <v>138.91402714932127</v>
      </c>
      <c r="S9" s="149">
        <v>140.19164226776684</v>
      </c>
      <c r="T9" s="149">
        <v>148.5493745009316</v>
      </c>
      <c r="U9" s="150">
        <v>142.7202555230237</v>
      </c>
      <c r="V9" s="147">
        <v>8.9</v>
      </c>
      <c r="W9" s="144">
        <v>7.6</v>
      </c>
      <c r="X9" s="151">
        <v>8.57066808623902</v>
      </c>
      <c r="Y9" s="151">
        <v>7.616707616707617</v>
      </c>
      <c r="Z9" s="151">
        <v>7.157013873596124</v>
      </c>
      <c r="AA9" s="151">
        <v>7.607410327158061</v>
      </c>
      <c r="AB9" s="151">
        <v>6.706265568116497</v>
      </c>
      <c r="AC9" s="151">
        <v>6.284412378963357</v>
      </c>
      <c r="AD9" s="151">
        <v>7.185092277369646</v>
      </c>
      <c r="AE9" s="152">
        <v>6.452816113390527</v>
      </c>
      <c r="AI9" s="55"/>
      <c r="AJ9" s="55"/>
    </row>
    <row r="10" spans="1:36" ht="12.75" customHeight="1">
      <c r="A10" s="148"/>
      <c r="B10" s="60"/>
      <c r="C10" s="60"/>
      <c r="D10" s="60"/>
      <c r="E10" s="60"/>
      <c r="F10" s="60"/>
      <c r="G10" s="60"/>
      <c r="H10" s="60"/>
      <c r="I10" s="60"/>
      <c r="J10" s="60"/>
      <c r="K10" s="61"/>
      <c r="L10" s="145"/>
      <c r="M10" s="146"/>
      <c r="N10" s="149"/>
      <c r="O10" s="149"/>
      <c r="P10" s="149"/>
      <c r="Q10" s="149"/>
      <c r="R10" s="149"/>
      <c r="S10" s="149"/>
      <c r="T10" s="149"/>
      <c r="U10" s="150"/>
      <c r="V10" s="69"/>
      <c r="W10" s="55"/>
      <c r="X10" s="153"/>
      <c r="Y10" s="153"/>
      <c r="Z10" s="153"/>
      <c r="AA10" s="153"/>
      <c r="AB10" s="153"/>
      <c r="AC10" s="153"/>
      <c r="AD10" s="153"/>
      <c r="AE10" s="154"/>
      <c r="AI10" s="55"/>
      <c r="AJ10" s="55"/>
    </row>
    <row r="11" spans="1:36" ht="12.75" customHeight="1">
      <c r="A11" s="148" t="s">
        <v>220</v>
      </c>
      <c r="B11" s="60">
        <v>1380</v>
      </c>
      <c r="C11" s="60">
        <v>1160</v>
      </c>
      <c r="D11" s="60">
        <v>1140</v>
      </c>
      <c r="E11" s="60">
        <v>1270</v>
      </c>
      <c r="F11" s="60">
        <v>1150</v>
      </c>
      <c r="G11" s="60">
        <v>1130</v>
      </c>
      <c r="H11" s="60">
        <v>1160</v>
      </c>
      <c r="I11" s="60">
        <v>1050</v>
      </c>
      <c r="J11" s="60">
        <v>1010</v>
      </c>
      <c r="K11" s="61">
        <v>980</v>
      </c>
      <c r="L11" s="145">
        <f t="shared" si="0"/>
        <v>121.05263157894737</v>
      </c>
      <c r="M11" s="146">
        <f t="shared" si="0"/>
        <v>101.75438596491229</v>
      </c>
      <c r="N11" s="149">
        <v>100</v>
      </c>
      <c r="O11" s="149">
        <v>111.41352063213346</v>
      </c>
      <c r="P11" s="149">
        <v>100.79016681299386</v>
      </c>
      <c r="Q11" s="149">
        <v>98.85864793678665</v>
      </c>
      <c r="R11" s="149">
        <v>101.49253731343283</v>
      </c>
      <c r="S11" s="149">
        <v>91.83494293239683</v>
      </c>
      <c r="T11" s="149">
        <v>88.23529411764706</v>
      </c>
      <c r="U11" s="150">
        <v>85.95258999122038</v>
      </c>
      <c r="V11" s="147">
        <v>11.8</v>
      </c>
      <c r="W11" s="144">
        <v>11.6</v>
      </c>
      <c r="X11" s="151">
        <v>12.554872695346795</v>
      </c>
      <c r="Y11" s="151">
        <v>11.03230890464933</v>
      </c>
      <c r="Z11" s="151">
        <v>11.498257839721255</v>
      </c>
      <c r="AA11" s="151">
        <v>10.390763765541742</v>
      </c>
      <c r="AB11" s="151">
        <v>10.207612456747404</v>
      </c>
      <c r="AC11" s="151">
        <v>13.193116634799235</v>
      </c>
      <c r="AD11" s="151">
        <v>11.641791044776118</v>
      </c>
      <c r="AE11" s="152">
        <v>8.580183861082737</v>
      </c>
      <c r="AI11" s="55"/>
      <c r="AJ11" s="55"/>
    </row>
    <row r="12" spans="1:36" ht="12.75" customHeight="1">
      <c r="A12" s="148" t="s">
        <v>221</v>
      </c>
      <c r="B12" s="60">
        <v>168200</v>
      </c>
      <c r="C12" s="60">
        <v>157720</v>
      </c>
      <c r="D12" s="60">
        <v>145170</v>
      </c>
      <c r="E12" s="60">
        <v>133960</v>
      </c>
      <c r="F12" s="60">
        <v>129950</v>
      </c>
      <c r="G12" s="60">
        <v>120700</v>
      </c>
      <c r="H12" s="60">
        <v>114320</v>
      </c>
      <c r="I12" s="60">
        <v>100170</v>
      </c>
      <c r="J12" s="60">
        <v>96790</v>
      </c>
      <c r="K12" s="61">
        <v>85090</v>
      </c>
      <c r="L12" s="145">
        <f t="shared" si="0"/>
        <v>115.86415926155541</v>
      </c>
      <c r="M12" s="146">
        <f t="shared" si="0"/>
        <v>108.64503685334435</v>
      </c>
      <c r="N12" s="149">
        <v>100</v>
      </c>
      <c r="O12" s="149">
        <v>92.27203218207117</v>
      </c>
      <c r="P12" s="149">
        <v>89.51602904101286</v>
      </c>
      <c r="Q12" s="149">
        <v>83.14367586482429</v>
      </c>
      <c r="R12" s="149">
        <v>78.74757187926213</v>
      </c>
      <c r="S12" s="149">
        <v>69.00133632744155</v>
      </c>
      <c r="T12" s="149">
        <v>66.6737845619739</v>
      </c>
      <c r="U12" s="150">
        <v>58.61380136939122</v>
      </c>
      <c r="V12" s="147">
        <v>3.9</v>
      </c>
      <c r="W12" s="144">
        <v>3.4</v>
      </c>
      <c r="X12" s="151">
        <v>3.143813630539904</v>
      </c>
      <c r="Y12" s="151">
        <v>3.221231010413945</v>
      </c>
      <c r="Z12" s="151">
        <v>2.650938024223956</v>
      </c>
      <c r="AA12" s="151">
        <v>2.562488090602554</v>
      </c>
      <c r="AB12" s="151">
        <v>2.711662774118491</v>
      </c>
      <c r="AC12" s="151">
        <v>2.794193986343489</v>
      </c>
      <c r="AD12" s="151">
        <v>2.769828396681578</v>
      </c>
      <c r="AE12" s="152">
        <v>2.605415315188267</v>
      </c>
      <c r="AI12" s="55"/>
      <c r="AJ12" s="55"/>
    </row>
    <row r="13" spans="1:36" ht="12.75" customHeight="1">
      <c r="A13" s="148" t="s">
        <v>222</v>
      </c>
      <c r="B13" s="60">
        <v>12450</v>
      </c>
      <c r="C13" s="60">
        <v>12530</v>
      </c>
      <c r="D13" s="60">
        <v>15740</v>
      </c>
      <c r="E13" s="60">
        <v>13810</v>
      </c>
      <c r="F13" s="60">
        <v>16110</v>
      </c>
      <c r="G13" s="60">
        <v>17590</v>
      </c>
      <c r="H13" s="60">
        <v>17910</v>
      </c>
      <c r="I13" s="60">
        <v>15310</v>
      </c>
      <c r="J13" s="60">
        <v>15570</v>
      </c>
      <c r="K13" s="61">
        <v>15830</v>
      </c>
      <c r="L13" s="145">
        <f t="shared" si="0"/>
        <v>79.09783989834816</v>
      </c>
      <c r="M13" s="146">
        <f t="shared" si="0"/>
        <v>79.60609911054638</v>
      </c>
      <c r="N13" s="149">
        <v>100</v>
      </c>
      <c r="O13" s="149">
        <v>87.73590900425748</v>
      </c>
      <c r="P13" s="149">
        <v>102.37656478363093</v>
      </c>
      <c r="Q13" s="149">
        <v>111.74302598970579</v>
      </c>
      <c r="R13" s="149">
        <v>113.78915930609392</v>
      </c>
      <c r="S13" s="149">
        <v>97.28029484654</v>
      </c>
      <c r="T13" s="149">
        <v>98.91338882887463</v>
      </c>
      <c r="U13" s="150">
        <v>100.5782550676749</v>
      </c>
      <c r="V13" s="147">
        <v>5.4</v>
      </c>
      <c r="W13" s="144">
        <v>5.3</v>
      </c>
      <c r="X13" s="151">
        <v>3.812670775878503</v>
      </c>
      <c r="Y13" s="151">
        <v>4.280437459259796</v>
      </c>
      <c r="Z13" s="151">
        <v>3.457265222518776</v>
      </c>
      <c r="AA13" s="151">
        <v>3.690645436451522</v>
      </c>
      <c r="AB13" s="151">
        <v>3.668956274082761</v>
      </c>
      <c r="AC13" s="151">
        <v>4.422235286432817</v>
      </c>
      <c r="AD13" s="151">
        <v>4.227161762816395</v>
      </c>
      <c r="AE13" s="152">
        <v>4.195097295931261</v>
      </c>
      <c r="AI13" s="55"/>
      <c r="AJ13" s="55"/>
    </row>
    <row r="14" spans="1:36" ht="12.75" customHeight="1">
      <c r="A14" s="148" t="s">
        <v>223</v>
      </c>
      <c r="B14" s="60">
        <v>2620</v>
      </c>
      <c r="C14" s="60">
        <v>2320</v>
      </c>
      <c r="D14" s="60">
        <v>2260</v>
      </c>
      <c r="E14" s="60">
        <v>2370</v>
      </c>
      <c r="F14" s="60">
        <v>2080</v>
      </c>
      <c r="G14" s="60">
        <v>1990</v>
      </c>
      <c r="H14" s="60">
        <v>2050</v>
      </c>
      <c r="I14" s="60">
        <v>2180</v>
      </c>
      <c r="J14" s="60">
        <v>2200</v>
      </c>
      <c r="K14" s="61">
        <v>2020</v>
      </c>
      <c r="L14" s="145">
        <f t="shared" si="0"/>
        <v>115.929203539823</v>
      </c>
      <c r="M14" s="146">
        <f t="shared" si="0"/>
        <v>102.65486725663717</v>
      </c>
      <c r="N14" s="149">
        <v>100</v>
      </c>
      <c r="O14" s="149">
        <v>104.81448763250883</v>
      </c>
      <c r="P14" s="149">
        <v>91.74028268551237</v>
      </c>
      <c r="Q14" s="149">
        <v>87.76501766784452</v>
      </c>
      <c r="R14" s="149">
        <v>90.37102473498233</v>
      </c>
      <c r="S14" s="149">
        <v>96.33392226148409</v>
      </c>
      <c r="T14" s="149">
        <v>97.08480565371025</v>
      </c>
      <c r="U14" s="150">
        <v>89.39929328621908</v>
      </c>
      <c r="V14" s="147">
        <v>10.4</v>
      </c>
      <c r="W14" s="144">
        <v>9.5</v>
      </c>
      <c r="X14" s="151">
        <v>9.275618374558304</v>
      </c>
      <c r="Y14" s="151">
        <v>8.680994521702488</v>
      </c>
      <c r="Z14" s="151">
        <v>6.162734713529129</v>
      </c>
      <c r="AA14" s="151">
        <v>6.945143432310015</v>
      </c>
      <c r="AB14" s="151">
        <v>6.35386119257087</v>
      </c>
      <c r="AC14" s="151">
        <v>8.757450710683173</v>
      </c>
      <c r="AD14" s="151">
        <v>6.687898089171974</v>
      </c>
      <c r="AE14" s="152">
        <v>5.039525691699605</v>
      </c>
      <c r="AI14" s="55"/>
      <c r="AJ14" s="55"/>
    </row>
    <row r="15" spans="1:36" ht="12.75" customHeight="1">
      <c r="A15" s="148"/>
      <c r="B15" s="60"/>
      <c r="C15" s="60"/>
      <c r="D15" s="60"/>
      <c r="E15" s="60"/>
      <c r="F15" s="60"/>
      <c r="G15" s="60"/>
      <c r="H15" s="60"/>
      <c r="I15" s="60"/>
      <c r="J15" s="60"/>
      <c r="K15" s="61"/>
      <c r="L15" s="145"/>
      <c r="M15" s="146"/>
      <c r="N15" s="149"/>
      <c r="O15" s="149"/>
      <c r="P15" s="149"/>
      <c r="Q15" s="149"/>
      <c r="R15" s="149"/>
      <c r="S15" s="149"/>
      <c r="T15" s="149"/>
      <c r="U15" s="150"/>
      <c r="V15" s="69"/>
      <c r="W15" s="55"/>
      <c r="X15" s="153"/>
      <c r="Y15" s="153"/>
      <c r="Z15" s="153"/>
      <c r="AA15" s="153"/>
      <c r="AB15" s="153"/>
      <c r="AC15" s="153"/>
      <c r="AD15" s="153"/>
      <c r="AE15" s="154"/>
      <c r="AI15" s="55"/>
      <c r="AJ15" s="55"/>
    </row>
    <row r="16" spans="1:36" ht="12.75" customHeight="1">
      <c r="A16" s="148" t="s">
        <v>224</v>
      </c>
      <c r="B16" s="60">
        <v>520</v>
      </c>
      <c r="C16" s="60">
        <v>430</v>
      </c>
      <c r="D16" s="60">
        <v>440</v>
      </c>
      <c r="E16" s="60">
        <v>460</v>
      </c>
      <c r="F16" s="60">
        <v>370</v>
      </c>
      <c r="G16" s="60">
        <v>340</v>
      </c>
      <c r="H16" s="60">
        <v>330</v>
      </c>
      <c r="I16" s="60">
        <v>340</v>
      </c>
      <c r="J16" s="60">
        <v>250</v>
      </c>
      <c r="K16" s="61">
        <v>250</v>
      </c>
      <c r="L16" s="145">
        <f t="shared" si="0"/>
        <v>118.18181818181819</v>
      </c>
      <c r="M16" s="146">
        <f t="shared" si="0"/>
        <v>97.72727272727273</v>
      </c>
      <c r="N16" s="149">
        <v>100</v>
      </c>
      <c r="O16" s="149">
        <v>103.8812785388128</v>
      </c>
      <c r="P16" s="149">
        <v>84.93150684931507</v>
      </c>
      <c r="Q16" s="149">
        <v>77.1689497716895</v>
      </c>
      <c r="R16" s="149">
        <v>75.57077625570776</v>
      </c>
      <c r="S16" s="149">
        <v>78.08219178082192</v>
      </c>
      <c r="T16" s="149">
        <v>57.99086757990868</v>
      </c>
      <c r="U16" s="150">
        <v>57.077625570776256</v>
      </c>
      <c r="V16" s="147">
        <v>9.5</v>
      </c>
      <c r="W16" s="144">
        <v>9.5</v>
      </c>
      <c r="X16" s="151">
        <v>8.447488584474886</v>
      </c>
      <c r="Y16" s="151">
        <v>10.76923076923077</v>
      </c>
      <c r="Z16" s="151">
        <v>12.365591397849462</v>
      </c>
      <c r="AA16" s="151">
        <v>12.42603550295858</v>
      </c>
      <c r="AB16" s="151">
        <v>11.178247734138973</v>
      </c>
      <c r="AC16" s="151">
        <v>10.526315789473683</v>
      </c>
      <c r="AD16" s="151">
        <v>14.960629921259844</v>
      </c>
      <c r="AE16" s="152">
        <v>8.799999999999999</v>
      </c>
      <c r="AI16" s="55"/>
      <c r="AJ16" s="55"/>
    </row>
    <row r="17" spans="1:36" ht="12.75" customHeight="1">
      <c r="A17" s="148" t="s">
        <v>225</v>
      </c>
      <c r="B17" s="60">
        <v>12360</v>
      </c>
      <c r="C17" s="60">
        <v>11020</v>
      </c>
      <c r="D17" s="60">
        <v>10070</v>
      </c>
      <c r="E17" s="60">
        <v>8910</v>
      </c>
      <c r="F17" s="60">
        <v>8390</v>
      </c>
      <c r="G17" s="60">
        <v>8190</v>
      </c>
      <c r="H17" s="60">
        <v>8400</v>
      </c>
      <c r="I17" s="60">
        <v>8050</v>
      </c>
      <c r="J17" s="60">
        <v>7050</v>
      </c>
      <c r="K17" s="61">
        <v>5460</v>
      </c>
      <c r="L17" s="145">
        <f t="shared" si="0"/>
        <v>122.74081429990069</v>
      </c>
      <c r="M17" s="146">
        <f t="shared" si="0"/>
        <v>109.43396226415094</v>
      </c>
      <c r="N17" s="149">
        <v>100</v>
      </c>
      <c r="O17" s="149">
        <v>88.49706963345585</v>
      </c>
      <c r="P17" s="149">
        <v>83.32174431310222</v>
      </c>
      <c r="Q17" s="149">
        <v>81.3449885765372</v>
      </c>
      <c r="R17" s="149">
        <v>83.47074600178802</v>
      </c>
      <c r="S17" s="149">
        <v>79.93443925697824</v>
      </c>
      <c r="T17" s="149">
        <v>70.06059402006557</v>
      </c>
      <c r="U17" s="150">
        <v>54.226681235720676</v>
      </c>
      <c r="V17" s="147">
        <v>27.1</v>
      </c>
      <c r="W17" s="144">
        <v>28.4</v>
      </c>
      <c r="X17" s="151">
        <v>24.68461309228171</v>
      </c>
      <c r="Y17" s="151">
        <v>22.34818722640027</v>
      </c>
      <c r="Z17" s="151">
        <v>23.545541249403907</v>
      </c>
      <c r="AA17" s="151">
        <v>25.39992673098058</v>
      </c>
      <c r="AB17" s="151">
        <v>26.716648815899084</v>
      </c>
      <c r="AC17" s="151">
        <v>26.792593513110475</v>
      </c>
      <c r="AD17" s="151">
        <v>26.017297603856516</v>
      </c>
      <c r="AE17" s="152">
        <v>23.85052207363986</v>
      </c>
      <c r="AI17" s="55"/>
      <c r="AJ17" s="55"/>
    </row>
    <row r="18" spans="1:36" ht="12.75" customHeight="1">
      <c r="A18" s="148" t="s">
        <v>226</v>
      </c>
      <c r="B18" s="60">
        <v>30730</v>
      </c>
      <c r="C18" s="60">
        <v>26170</v>
      </c>
      <c r="D18" s="60">
        <v>31210</v>
      </c>
      <c r="E18" s="60">
        <v>32670</v>
      </c>
      <c r="F18" s="60">
        <v>32670</v>
      </c>
      <c r="G18" s="60">
        <v>32200</v>
      </c>
      <c r="H18" s="60">
        <v>34180</v>
      </c>
      <c r="I18" s="60">
        <v>38250</v>
      </c>
      <c r="J18" s="60">
        <v>42910</v>
      </c>
      <c r="K18" s="61">
        <v>34060</v>
      </c>
      <c r="L18" s="145">
        <f t="shared" si="0"/>
        <v>98.46203140019225</v>
      </c>
      <c r="M18" s="146">
        <f t="shared" si="0"/>
        <v>83.85132970201859</v>
      </c>
      <c r="N18" s="149">
        <v>100</v>
      </c>
      <c r="O18" s="149">
        <v>104.68179196308402</v>
      </c>
      <c r="P18" s="149">
        <v>104.67538293917838</v>
      </c>
      <c r="Q18" s="149">
        <v>103.16926232134847</v>
      </c>
      <c r="R18" s="149">
        <v>109.52380952380953</v>
      </c>
      <c r="S18" s="149">
        <v>122.57899121963725</v>
      </c>
      <c r="T18" s="149">
        <v>137.51522143177596</v>
      </c>
      <c r="U18" s="150">
        <v>109.13285906556432</v>
      </c>
      <c r="V18" s="147">
        <v>3.6</v>
      </c>
      <c r="W18" s="144">
        <v>3</v>
      </c>
      <c r="X18" s="151">
        <v>1.92591168365058</v>
      </c>
      <c r="Y18" s="151">
        <v>2.127529310925399</v>
      </c>
      <c r="Z18" s="151">
        <v>2.424613500688811</v>
      </c>
      <c r="AA18" s="151">
        <v>2.708495107936015</v>
      </c>
      <c r="AB18" s="151">
        <v>2.928784598279595</v>
      </c>
      <c r="AC18" s="151">
        <v>2.73972602739726</v>
      </c>
      <c r="AD18" s="151">
        <v>3.183184582760469</v>
      </c>
      <c r="AE18" s="152">
        <v>2.481207423067888</v>
      </c>
      <c r="AI18" s="55"/>
      <c r="AJ18" s="55"/>
    </row>
    <row r="19" spans="1:36" ht="12.75" customHeight="1">
      <c r="A19" s="155" t="s">
        <v>227</v>
      </c>
      <c r="B19" s="60">
        <v>69630</v>
      </c>
      <c r="C19" s="60">
        <v>71740</v>
      </c>
      <c r="D19" s="60">
        <v>68080</v>
      </c>
      <c r="E19" s="60">
        <v>70770</v>
      </c>
      <c r="F19" s="60">
        <v>74130</v>
      </c>
      <c r="G19" s="60">
        <v>82520</v>
      </c>
      <c r="H19" s="60">
        <v>88960</v>
      </c>
      <c r="I19" s="60">
        <v>91930</v>
      </c>
      <c r="J19" s="60">
        <v>87720</v>
      </c>
      <c r="K19" s="61">
        <v>71230</v>
      </c>
      <c r="L19" s="156">
        <f t="shared" si="0"/>
        <v>102.27673325499413</v>
      </c>
      <c r="M19" s="157">
        <f t="shared" si="0"/>
        <v>105.37602820211515</v>
      </c>
      <c r="N19" s="149">
        <v>100</v>
      </c>
      <c r="O19" s="149">
        <v>103.95575663209848</v>
      </c>
      <c r="P19" s="149">
        <v>108.89420958312523</v>
      </c>
      <c r="Q19" s="149">
        <v>121.21390170099005</v>
      </c>
      <c r="R19" s="149">
        <v>130.66776344780985</v>
      </c>
      <c r="S19" s="149">
        <v>135.03187520197423</v>
      </c>
      <c r="T19" s="149">
        <v>128.8448544316813</v>
      </c>
      <c r="U19" s="150">
        <v>104.62704544786862</v>
      </c>
      <c r="V19" s="158">
        <v>12.3</v>
      </c>
      <c r="W19" s="159">
        <v>11.6</v>
      </c>
      <c r="X19" s="151">
        <v>10.504127618320162</v>
      </c>
      <c r="Y19" s="151">
        <v>9.664975766910175</v>
      </c>
      <c r="Z19" s="151">
        <v>8.994644760093346</v>
      </c>
      <c r="AA19" s="151">
        <v>9.37227338826951</v>
      </c>
      <c r="AB19" s="151">
        <v>9.277620396600566</v>
      </c>
      <c r="AC19" s="151">
        <v>9.119192402667334</v>
      </c>
      <c r="AD19" s="151">
        <v>9.066864276349541</v>
      </c>
      <c r="AE19" s="152">
        <v>7.759588925703376</v>
      </c>
      <c r="AI19" s="55"/>
      <c r="AJ19" s="55"/>
    </row>
    <row r="20" spans="1:36" ht="12.75" customHeight="1">
      <c r="A20" s="155" t="s">
        <v>228</v>
      </c>
      <c r="B20" s="60">
        <v>26390</v>
      </c>
      <c r="C20" s="60">
        <v>23440</v>
      </c>
      <c r="D20" s="60">
        <v>21340</v>
      </c>
      <c r="E20" s="60">
        <v>20470</v>
      </c>
      <c r="F20" s="60">
        <v>20450</v>
      </c>
      <c r="G20" s="60">
        <v>20030</v>
      </c>
      <c r="H20" s="60">
        <v>19450</v>
      </c>
      <c r="I20" s="60">
        <v>20100</v>
      </c>
      <c r="J20" s="60">
        <v>23110</v>
      </c>
      <c r="K20" s="61">
        <v>21890</v>
      </c>
      <c r="L20" s="156">
        <f t="shared" si="0"/>
        <v>123.66447985004687</v>
      </c>
      <c r="M20" s="157">
        <f t="shared" si="0"/>
        <v>109.8406747891284</v>
      </c>
      <c r="N20" s="149">
        <v>100</v>
      </c>
      <c r="O20" s="149">
        <v>95.9643777829857</v>
      </c>
      <c r="P20" s="149">
        <v>95.8378251699086</v>
      </c>
      <c r="Q20" s="149">
        <v>93.85985469885165</v>
      </c>
      <c r="R20" s="149">
        <v>91.14600421842044</v>
      </c>
      <c r="S20" s="149">
        <v>94.22076400281229</v>
      </c>
      <c r="T20" s="149">
        <v>108.31966252636514</v>
      </c>
      <c r="U20" s="150">
        <v>102.59667213498946</v>
      </c>
      <c r="V20" s="158">
        <v>5.8</v>
      </c>
      <c r="W20" s="159">
        <v>5.6</v>
      </c>
      <c r="X20" s="151">
        <v>4.893367705647997</v>
      </c>
      <c r="Y20" s="151">
        <v>4.825632509524275</v>
      </c>
      <c r="Z20" s="151">
        <v>4.435858561158116</v>
      </c>
      <c r="AA20" s="151">
        <v>4.784019975031211</v>
      </c>
      <c r="AB20" s="151">
        <v>4.751619870410368</v>
      </c>
      <c r="AC20" s="151">
        <v>4.845289025967565</v>
      </c>
      <c r="AD20" s="151">
        <v>4.785807009952402</v>
      </c>
      <c r="AE20" s="152">
        <v>4.143633788660972</v>
      </c>
      <c r="AI20" s="55"/>
      <c r="AJ20" s="55"/>
    </row>
    <row r="21" spans="1:36" ht="12.75" customHeight="1">
      <c r="A21" s="148"/>
      <c r="B21" s="60"/>
      <c r="C21" s="60"/>
      <c r="D21" s="60"/>
      <c r="E21" s="60"/>
      <c r="F21" s="60"/>
      <c r="G21" s="60"/>
      <c r="H21" s="60"/>
      <c r="I21" s="60"/>
      <c r="J21" s="60"/>
      <c r="K21" s="61"/>
      <c r="L21" s="160"/>
      <c r="M21" s="113"/>
      <c r="N21" s="149"/>
      <c r="O21" s="149"/>
      <c r="P21" s="149"/>
      <c r="Q21" s="149"/>
      <c r="R21" s="149"/>
      <c r="S21" s="149"/>
      <c r="T21" s="149"/>
      <c r="U21" s="150"/>
      <c r="V21" s="69"/>
      <c r="W21" s="55"/>
      <c r="X21" s="153"/>
      <c r="Y21" s="153"/>
      <c r="Z21" s="153"/>
      <c r="AA21" s="153"/>
      <c r="AB21" s="153"/>
      <c r="AC21" s="153"/>
      <c r="AD21" s="153"/>
      <c r="AE21" s="154"/>
      <c r="AI21" s="55"/>
      <c r="AJ21" s="55"/>
    </row>
    <row r="22" spans="1:36" ht="12.75" customHeight="1">
      <c r="A22" s="148" t="s">
        <v>229</v>
      </c>
      <c r="B22" s="60">
        <v>39000</v>
      </c>
      <c r="C22" s="60">
        <v>36890</v>
      </c>
      <c r="D22" s="60">
        <v>36240</v>
      </c>
      <c r="E22" s="60">
        <v>37480</v>
      </c>
      <c r="F22" s="60">
        <v>40780</v>
      </c>
      <c r="G22" s="60">
        <v>41120</v>
      </c>
      <c r="H22" s="60">
        <v>42500</v>
      </c>
      <c r="I22" s="60">
        <v>42720</v>
      </c>
      <c r="J22" s="60">
        <v>43480</v>
      </c>
      <c r="K22" s="61">
        <v>42220</v>
      </c>
      <c r="L22" s="145">
        <f t="shared" si="0"/>
        <v>107.61589403973511</v>
      </c>
      <c r="M22" s="146">
        <f t="shared" si="0"/>
        <v>101.79359823399558</v>
      </c>
      <c r="N22" s="149">
        <v>100</v>
      </c>
      <c r="O22" s="149">
        <v>103.42753063252015</v>
      </c>
      <c r="P22" s="149">
        <v>112.53173639474556</v>
      </c>
      <c r="Q22" s="149">
        <v>113.46451043161497</v>
      </c>
      <c r="R22" s="149">
        <v>117.28391654708025</v>
      </c>
      <c r="S22" s="149">
        <v>117.90208632299371</v>
      </c>
      <c r="T22" s="149">
        <v>119.99116900320124</v>
      </c>
      <c r="U22" s="150">
        <v>116.50844464068881</v>
      </c>
      <c r="V22" s="147">
        <v>79.9</v>
      </c>
      <c r="W22" s="144">
        <v>78</v>
      </c>
      <c r="X22" s="151">
        <v>79.71354454134011</v>
      </c>
      <c r="Y22" s="151">
        <v>80.84209402849672</v>
      </c>
      <c r="Z22" s="151">
        <v>80.21924123893372</v>
      </c>
      <c r="AA22" s="151">
        <v>81.60038915237747</v>
      </c>
      <c r="AB22" s="151">
        <v>81.98545848137603</v>
      </c>
      <c r="AC22" s="151">
        <v>80.71062425391476</v>
      </c>
      <c r="AD22" s="151">
        <v>80.80036798528059</v>
      </c>
      <c r="AE22" s="152">
        <v>80.95835899379412</v>
      </c>
      <c r="AI22" s="55"/>
      <c r="AJ22" s="55"/>
    </row>
    <row r="23" spans="1:36" ht="12.75" customHeight="1">
      <c r="A23" s="148" t="s">
        <v>230</v>
      </c>
      <c r="B23" s="60">
        <v>53470</v>
      </c>
      <c r="C23" s="60">
        <v>52940</v>
      </c>
      <c r="D23" s="60">
        <v>46400</v>
      </c>
      <c r="E23" s="60">
        <v>44310</v>
      </c>
      <c r="F23" s="60">
        <v>38780</v>
      </c>
      <c r="G23" s="60">
        <v>34790</v>
      </c>
      <c r="H23" s="60">
        <v>31900</v>
      </c>
      <c r="I23" s="60">
        <v>27940</v>
      </c>
      <c r="J23" s="60">
        <v>27240</v>
      </c>
      <c r="K23" s="61">
        <v>23540</v>
      </c>
      <c r="L23" s="145">
        <f t="shared" si="0"/>
        <v>115.23706896551724</v>
      </c>
      <c r="M23" s="146">
        <f t="shared" si="0"/>
        <v>114.0948275862069</v>
      </c>
      <c r="N23" s="149">
        <v>100</v>
      </c>
      <c r="O23" s="149">
        <v>95.48530299112146</v>
      </c>
      <c r="P23" s="149">
        <v>83.5746918369106</v>
      </c>
      <c r="Q23" s="149">
        <v>74.96552021377467</v>
      </c>
      <c r="R23" s="149">
        <v>68.7462287733816</v>
      </c>
      <c r="S23" s="149">
        <v>60.21679165589173</v>
      </c>
      <c r="T23" s="149">
        <v>58.69752607533834</v>
      </c>
      <c r="U23" s="150">
        <v>50.732695457288166</v>
      </c>
      <c r="V23" s="147">
        <v>12.8</v>
      </c>
      <c r="W23" s="144">
        <v>11.9</v>
      </c>
      <c r="X23" s="151">
        <v>12.085165071976554</v>
      </c>
      <c r="Y23" s="151">
        <v>11.467196280665327</v>
      </c>
      <c r="Z23" s="151">
        <v>10.39657573100923</v>
      </c>
      <c r="AA23" s="151">
        <v>11.119096214102969</v>
      </c>
      <c r="AB23" s="151">
        <v>11.639133569480581</v>
      </c>
      <c r="AC23" s="151">
        <v>13.5132233475289</v>
      </c>
      <c r="AD23" s="151">
        <v>14.777149570453044</v>
      </c>
      <c r="AE23" s="152">
        <v>13.554498343386287</v>
      </c>
      <c r="AI23" s="55"/>
      <c r="AJ23" s="55"/>
    </row>
    <row r="24" spans="1:36" ht="12.75" customHeight="1">
      <c r="A24" s="148" t="s">
        <v>231</v>
      </c>
      <c r="B24" s="60">
        <v>770</v>
      </c>
      <c r="C24" s="60">
        <v>700</v>
      </c>
      <c r="D24" s="60">
        <v>700</v>
      </c>
      <c r="E24" s="60">
        <v>640</v>
      </c>
      <c r="F24" s="60">
        <v>880</v>
      </c>
      <c r="G24" s="60">
        <v>910</v>
      </c>
      <c r="H24" s="60">
        <v>760</v>
      </c>
      <c r="I24" s="60">
        <v>780</v>
      </c>
      <c r="J24" s="60">
        <v>920</v>
      </c>
      <c r="K24" s="61">
        <v>880</v>
      </c>
      <c r="L24" s="145">
        <f t="shared" si="0"/>
        <v>110.00000000000001</v>
      </c>
      <c r="M24" s="146">
        <f t="shared" si="0"/>
        <v>100</v>
      </c>
      <c r="N24" s="149">
        <v>100</v>
      </c>
      <c r="O24" s="149">
        <v>92.08633093525181</v>
      </c>
      <c r="P24" s="149">
        <v>126.18705035971223</v>
      </c>
      <c r="Q24" s="149">
        <v>131.51079136690646</v>
      </c>
      <c r="R24" s="149">
        <v>108.77697841726619</v>
      </c>
      <c r="S24" s="149">
        <v>112.51798561151078</v>
      </c>
      <c r="T24" s="149">
        <v>132.80575539568343</v>
      </c>
      <c r="U24" s="150">
        <v>127.05035971223022</v>
      </c>
      <c r="V24" s="147">
        <v>9.7</v>
      </c>
      <c r="W24" s="144">
        <v>13</v>
      </c>
      <c r="X24" s="151">
        <v>9.496402877697841</v>
      </c>
      <c r="Y24" s="151">
        <v>12.5</v>
      </c>
      <c r="Z24" s="151">
        <v>10.604332953249715</v>
      </c>
      <c r="AA24" s="151">
        <v>8.205689277899344</v>
      </c>
      <c r="AB24" s="151">
        <v>12.433862433862434</v>
      </c>
      <c r="AC24" s="151">
        <v>14.322250639386189</v>
      </c>
      <c r="AD24" s="151">
        <v>9.317443120260021</v>
      </c>
      <c r="AE24" s="152">
        <v>12.684031710079275</v>
      </c>
      <c r="AI24" s="55"/>
      <c r="AJ24" s="55"/>
    </row>
    <row r="25" spans="1:36" ht="12.75" customHeight="1">
      <c r="A25" s="148" t="s">
        <v>232</v>
      </c>
      <c r="B25" s="60">
        <v>11200</v>
      </c>
      <c r="C25" s="60">
        <v>10330</v>
      </c>
      <c r="D25" s="60">
        <v>8970</v>
      </c>
      <c r="E25" s="60">
        <v>7270</v>
      </c>
      <c r="F25" s="60">
        <v>6080</v>
      </c>
      <c r="G25" s="60">
        <v>5200</v>
      </c>
      <c r="H25" s="60">
        <v>4650</v>
      </c>
      <c r="I25" s="60">
        <v>4260</v>
      </c>
      <c r="J25" s="60">
        <v>3620</v>
      </c>
      <c r="K25" s="61">
        <v>3350</v>
      </c>
      <c r="L25" s="145">
        <f t="shared" si="0"/>
        <v>124.86064659977703</v>
      </c>
      <c r="M25" s="146">
        <f t="shared" si="0"/>
        <v>115.16164994425864</v>
      </c>
      <c r="N25" s="149">
        <v>100</v>
      </c>
      <c r="O25" s="149">
        <v>81.0304449648712</v>
      </c>
      <c r="P25" s="149">
        <v>67.84877885580461</v>
      </c>
      <c r="Q25" s="149">
        <v>58.03501728560276</v>
      </c>
      <c r="R25" s="149">
        <v>51.80104828816773</v>
      </c>
      <c r="S25" s="149">
        <v>47.45176759228282</v>
      </c>
      <c r="T25" s="149">
        <v>40.31448645031783</v>
      </c>
      <c r="U25" s="150">
        <v>37.32574997212</v>
      </c>
      <c r="V25" s="147">
        <v>13.2</v>
      </c>
      <c r="W25" s="144">
        <v>13.8</v>
      </c>
      <c r="X25" s="151">
        <v>14.43069030891045</v>
      </c>
      <c r="Y25" s="151">
        <v>12.37269474263694</v>
      </c>
      <c r="Z25" s="151">
        <v>13.297172912557528</v>
      </c>
      <c r="AA25" s="151">
        <v>13.54727132974635</v>
      </c>
      <c r="AB25" s="151">
        <v>14.682454251883744</v>
      </c>
      <c r="AC25" s="151">
        <v>15.417156286721504</v>
      </c>
      <c r="AD25" s="151">
        <v>13.748271092669434</v>
      </c>
      <c r="AE25" s="152">
        <v>11.323573349268</v>
      </c>
      <c r="AI25" s="55"/>
      <c r="AJ25" s="55"/>
    </row>
    <row r="26" spans="1:36" ht="12.75" customHeight="1">
      <c r="A26" s="148"/>
      <c r="B26" s="60"/>
      <c r="C26" s="60"/>
      <c r="D26" s="60"/>
      <c r="E26" s="60"/>
      <c r="F26" s="60"/>
      <c r="G26" s="60"/>
      <c r="H26" s="60"/>
      <c r="I26" s="60"/>
      <c r="J26" s="60"/>
      <c r="K26" s="61"/>
      <c r="L26" s="160"/>
      <c r="M26" s="113"/>
      <c r="N26" s="149"/>
      <c r="O26" s="149"/>
      <c r="P26" s="149"/>
      <c r="Q26" s="149"/>
      <c r="R26" s="149"/>
      <c r="S26" s="149"/>
      <c r="T26" s="149"/>
      <c r="U26" s="150"/>
      <c r="V26" s="69"/>
      <c r="W26" s="55"/>
      <c r="X26" s="153"/>
      <c r="Y26" s="153"/>
      <c r="Z26" s="153"/>
      <c r="AA26" s="153"/>
      <c r="AB26" s="153"/>
      <c r="AC26" s="153"/>
      <c r="AD26" s="153"/>
      <c r="AE26" s="154"/>
      <c r="AI26" s="55"/>
      <c r="AJ26" s="55"/>
    </row>
    <row r="27" spans="1:36" ht="12.75" customHeight="1">
      <c r="A27" s="148" t="s">
        <v>233</v>
      </c>
      <c r="B27" s="60">
        <v>7100</v>
      </c>
      <c r="C27" s="60">
        <v>6800</v>
      </c>
      <c r="D27" s="60">
        <v>6450</v>
      </c>
      <c r="E27" s="60">
        <v>5980</v>
      </c>
      <c r="F27" s="60">
        <v>5700</v>
      </c>
      <c r="G27" s="60">
        <v>5120</v>
      </c>
      <c r="H27" s="60">
        <v>5460</v>
      </c>
      <c r="I27" s="60">
        <v>4790</v>
      </c>
      <c r="J27" s="60">
        <v>4750</v>
      </c>
      <c r="K27" s="61">
        <v>4210</v>
      </c>
      <c r="L27" s="145">
        <f t="shared" si="0"/>
        <v>110.07751937984496</v>
      </c>
      <c r="M27" s="146">
        <f t="shared" si="0"/>
        <v>105.4263565891473</v>
      </c>
      <c r="N27" s="149">
        <v>100</v>
      </c>
      <c r="O27" s="149">
        <v>92.75968992248062</v>
      </c>
      <c r="P27" s="149">
        <v>88.43410852713178</v>
      </c>
      <c r="Q27" s="149">
        <v>79.34883720930233</v>
      </c>
      <c r="R27" s="149">
        <v>84.63565891472868</v>
      </c>
      <c r="S27" s="149">
        <v>74.31007751937985</v>
      </c>
      <c r="T27" s="149">
        <v>73.62790697674419</v>
      </c>
      <c r="U27" s="150">
        <v>65.25581395348837</v>
      </c>
      <c r="V27" s="147">
        <v>11.1</v>
      </c>
      <c r="W27" s="144">
        <v>10.5</v>
      </c>
      <c r="X27" s="151">
        <v>9.596899224806203</v>
      </c>
      <c r="Y27" s="151">
        <v>8.290155440414509</v>
      </c>
      <c r="Z27" s="151">
        <v>7.152875175315568</v>
      </c>
      <c r="AA27" s="151">
        <v>8.577569363032435</v>
      </c>
      <c r="AB27" s="151">
        <v>8.023447517860415</v>
      </c>
      <c r="AC27" s="151">
        <v>7.406634675568538</v>
      </c>
      <c r="AD27" s="151">
        <v>8.401768793430197</v>
      </c>
      <c r="AE27" s="152">
        <v>6.98503207412687</v>
      </c>
      <c r="AI27" s="55"/>
      <c r="AJ27" s="55"/>
    </row>
    <row r="28" spans="1:36" ht="12.75" customHeight="1">
      <c r="A28" s="148" t="s">
        <v>234</v>
      </c>
      <c r="B28" s="60">
        <v>970</v>
      </c>
      <c r="C28" s="60">
        <v>960</v>
      </c>
      <c r="D28" s="60">
        <v>890</v>
      </c>
      <c r="E28" s="60">
        <v>860</v>
      </c>
      <c r="F28" s="60">
        <v>630</v>
      </c>
      <c r="G28" s="60">
        <v>670</v>
      </c>
      <c r="H28" s="60">
        <v>680</v>
      </c>
      <c r="I28" s="60">
        <v>570</v>
      </c>
      <c r="J28" s="60">
        <v>400</v>
      </c>
      <c r="K28" s="61">
        <v>530</v>
      </c>
      <c r="L28" s="145">
        <f t="shared" si="0"/>
        <v>108.98876404494382</v>
      </c>
      <c r="M28" s="146">
        <f t="shared" si="0"/>
        <v>107.86516853932584</v>
      </c>
      <c r="N28" s="149">
        <v>100</v>
      </c>
      <c r="O28" s="149">
        <v>97.06546275395034</v>
      </c>
      <c r="P28" s="149">
        <v>71.21896162528216</v>
      </c>
      <c r="Q28" s="149">
        <v>75.84650112866818</v>
      </c>
      <c r="R28" s="149">
        <v>76.74943566591422</v>
      </c>
      <c r="S28" s="149">
        <v>63.76975169300225</v>
      </c>
      <c r="T28" s="149">
        <v>45.259593679458234</v>
      </c>
      <c r="U28" s="150">
        <v>60.0451467268623</v>
      </c>
      <c r="V28" s="147">
        <v>3.1</v>
      </c>
      <c r="W28" s="144">
        <v>3.1</v>
      </c>
      <c r="X28" s="151">
        <v>1.467268623024831</v>
      </c>
      <c r="Y28" s="151">
        <v>4.534883720930233</v>
      </c>
      <c r="Z28" s="151">
        <v>3.803486529318542</v>
      </c>
      <c r="AA28" s="151">
        <v>2.827380952380953</v>
      </c>
      <c r="AB28" s="151">
        <v>1.764705882352941</v>
      </c>
      <c r="AC28" s="151">
        <v>3.185840707964602</v>
      </c>
      <c r="AD28" s="151">
        <v>3.241895261845387</v>
      </c>
      <c r="AE28" s="152">
        <v>2.631578947368421</v>
      </c>
      <c r="AI28" s="55"/>
      <c r="AJ28" s="55"/>
    </row>
    <row r="29" spans="1:36" ht="12.75" customHeight="1">
      <c r="A29" s="148" t="s">
        <v>235</v>
      </c>
      <c r="B29" s="60">
        <v>17540</v>
      </c>
      <c r="C29" s="60">
        <v>15420</v>
      </c>
      <c r="D29" s="60">
        <v>13530</v>
      </c>
      <c r="E29" s="60">
        <v>12160</v>
      </c>
      <c r="F29" s="60">
        <v>10280</v>
      </c>
      <c r="G29" s="60">
        <v>10500</v>
      </c>
      <c r="H29" s="60">
        <v>8920</v>
      </c>
      <c r="I29" s="60">
        <v>8140</v>
      </c>
      <c r="J29" s="60">
        <v>7980</v>
      </c>
      <c r="K29" s="61">
        <v>6970</v>
      </c>
      <c r="L29" s="145">
        <f t="shared" si="0"/>
        <v>129.63784183296377</v>
      </c>
      <c r="M29" s="146">
        <f t="shared" si="0"/>
        <v>113.9689578713969</v>
      </c>
      <c r="N29" s="149">
        <v>100</v>
      </c>
      <c r="O29" s="149">
        <v>89.88988249205528</v>
      </c>
      <c r="P29" s="149">
        <v>75.97369004508167</v>
      </c>
      <c r="Q29" s="149">
        <v>77.62175744586504</v>
      </c>
      <c r="R29" s="149">
        <v>65.93747690488509</v>
      </c>
      <c r="S29" s="149">
        <v>60.14337447343138</v>
      </c>
      <c r="T29" s="149">
        <v>58.9387332791368</v>
      </c>
      <c r="U29" s="150">
        <v>51.474392136575275</v>
      </c>
      <c r="V29" s="147">
        <v>8.6</v>
      </c>
      <c r="W29" s="144">
        <v>8.7</v>
      </c>
      <c r="X29" s="151">
        <v>8.861133693001257</v>
      </c>
      <c r="Y29" s="151">
        <v>8.673846912768232</v>
      </c>
      <c r="Z29" s="151">
        <v>8.813229571984436</v>
      </c>
      <c r="AA29" s="151">
        <v>9.90193278111016</v>
      </c>
      <c r="AB29" s="151">
        <v>9.672719121273257</v>
      </c>
      <c r="AC29" s="151">
        <v>11.169820594740724</v>
      </c>
      <c r="AD29" s="151">
        <v>10.758620689655173</v>
      </c>
      <c r="AE29" s="152">
        <v>10.954773869346733</v>
      </c>
      <c r="AI29" s="55"/>
      <c r="AJ29" s="55"/>
    </row>
    <row r="30" spans="1:36" ht="12.75" customHeight="1">
      <c r="A30" s="148" t="s">
        <v>236</v>
      </c>
      <c r="B30" s="60">
        <v>2320</v>
      </c>
      <c r="C30" s="60">
        <v>1970</v>
      </c>
      <c r="D30" s="60">
        <v>2230</v>
      </c>
      <c r="E30" s="60">
        <v>2610</v>
      </c>
      <c r="F30" s="60">
        <v>3060</v>
      </c>
      <c r="G30" s="60">
        <v>2760</v>
      </c>
      <c r="H30" s="60">
        <v>2500</v>
      </c>
      <c r="I30" s="60">
        <v>2120</v>
      </c>
      <c r="J30" s="60">
        <v>1700</v>
      </c>
      <c r="K30" s="61">
        <v>1320</v>
      </c>
      <c r="L30" s="145">
        <f t="shared" si="0"/>
        <v>104.03587443946188</v>
      </c>
      <c r="M30" s="146">
        <f t="shared" si="0"/>
        <v>88.34080717488789</v>
      </c>
      <c r="N30" s="149">
        <v>100</v>
      </c>
      <c r="O30" s="149">
        <v>116.7935512763099</v>
      </c>
      <c r="P30" s="149">
        <v>137.21450962830272</v>
      </c>
      <c r="Q30" s="149">
        <v>123.42140618002686</v>
      </c>
      <c r="R30" s="149">
        <v>111.86744290192566</v>
      </c>
      <c r="S30" s="149">
        <v>94.8499776085983</v>
      </c>
      <c r="T30" s="149">
        <v>75.95163457232422</v>
      </c>
      <c r="U30" s="150">
        <v>59.202866099417825</v>
      </c>
      <c r="V30" s="147">
        <v>47.3</v>
      </c>
      <c r="W30" s="144">
        <v>44.3</v>
      </c>
      <c r="X30" s="151">
        <v>38.51321092700403</v>
      </c>
      <c r="Y30" s="151">
        <v>31.21165644171779</v>
      </c>
      <c r="Z30" s="151">
        <v>36.48825065274151</v>
      </c>
      <c r="AA30" s="151">
        <v>37.264150943396224</v>
      </c>
      <c r="AB30" s="151">
        <v>43.23458767013611</v>
      </c>
      <c r="AC30" s="151">
        <v>46.45892351274787</v>
      </c>
      <c r="AD30" s="151">
        <v>43.278301886792455</v>
      </c>
      <c r="AE30" s="152">
        <v>37.821482602118</v>
      </c>
      <c r="AI30" s="55"/>
      <c r="AJ30" s="55"/>
    </row>
    <row r="31" spans="1:36" ht="12.75" customHeight="1">
      <c r="A31" s="148" t="s">
        <v>237</v>
      </c>
      <c r="B31" s="161">
        <v>118400</v>
      </c>
      <c r="C31" s="162">
        <v>116530</v>
      </c>
      <c r="D31" s="162">
        <v>126800</v>
      </c>
      <c r="E31" s="162">
        <v>122560</v>
      </c>
      <c r="F31" s="162">
        <v>123790</v>
      </c>
      <c r="G31" s="162">
        <v>130090</v>
      </c>
      <c r="H31" s="162">
        <v>140780</v>
      </c>
      <c r="I31" s="162">
        <v>139410</v>
      </c>
      <c r="J31" s="162">
        <v>133840</v>
      </c>
      <c r="K31" s="163">
        <v>120240</v>
      </c>
      <c r="L31" s="164">
        <f t="shared" si="0"/>
        <v>93.37539432176656</v>
      </c>
      <c r="M31" s="165">
        <f t="shared" si="0"/>
        <v>91.9006309148265</v>
      </c>
      <c r="N31" s="166">
        <v>100</v>
      </c>
      <c r="O31" s="166">
        <v>96.65851735015772</v>
      </c>
      <c r="P31" s="166">
        <v>97.62302839116718</v>
      </c>
      <c r="Q31" s="166">
        <v>102.59148264984228</v>
      </c>
      <c r="R31" s="166">
        <v>111.02760252365931</v>
      </c>
      <c r="S31" s="166">
        <v>109.94321766561515</v>
      </c>
      <c r="T31" s="166">
        <v>105.55520504731861</v>
      </c>
      <c r="U31" s="167">
        <v>94.82492113564669</v>
      </c>
      <c r="V31" s="168">
        <v>12.9</v>
      </c>
      <c r="W31" s="169">
        <v>12.9</v>
      </c>
      <c r="X31" s="170">
        <v>11.332018927444794</v>
      </c>
      <c r="Y31" s="170">
        <v>11.024534321124646</v>
      </c>
      <c r="Z31" s="170">
        <v>11.309033331717641</v>
      </c>
      <c r="AA31" s="170">
        <v>11.719170394969481</v>
      </c>
      <c r="AB31" s="170">
        <v>11.491444279493972</v>
      </c>
      <c r="AC31" s="170">
        <v>12.539452542178353</v>
      </c>
      <c r="AD31" s="170">
        <v>12.596007292071368</v>
      </c>
      <c r="AE31" s="171">
        <v>11.446464512051097</v>
      </c>
      <c r="AI31" s="55"/>
      <c r="AJ31" s="55"/>
    </row>
    <row r="32" spans="4:32" ht="12.75" customHeight="1">
      <c r="D32" s="54"/>
      <c r="E32" s="54"/>
      <c r="F32" s="54"/>
      <c r="G32" s="54"/>
      <c r="H32" s="54"/>
      <c r="I32" s="54"/>
      <c r="J32" s="54"/>
      <c r="K32" s="54"/>
      <c r="L32" s="172"/>
      <c r="M32" s="99"/>
      <c r="N32" s="172"/>
      <c r="O32" s="172"/>
      <c r="P32" s="172"/>
      <c r="Q32" s="172"/>
      <c r="R32" s="172"/>
      <c r="S32" s="172"/>
      <c r="T32" s="172"/>
      <c r="U32" s="172"/>
      <c r="V32" s="172"/>
      <c r="X32" s="52"/>
      <c r="Y32" s="173"/>
      <c r="Z32" s="173"/>
      <c r="AA32" s="173"/>
      <c r="AB32" s="173"/>
      <c r="AC32" s="52"/>
      <c r="AD32" s="52"/>
      <c r="AE32" s="52"/>
      <c r="AF32" s="52"/>
    </row>
    <row r="33" spans="1:14" ht="12.75" customHeight="1">
      <c r="A33" s="68" t="s">
        <v>54</v>
      </c>
      <c r="B33" s="549" t="s">
        <v>121</v>
      </c>
      <c r="C33" s="549"/>
      <c r="D33" s="549"/>
      <c r="E33" s="549"/>
      <c r="F33" s="549"/>
      <c r="G33" s="549"/>
      <c r="H33" s="549"/>
      <c r="I33" s="549"/>
      <c r="J33" s="549"/>
      <c r="K33" s="549"/>
      <c r="L33" s="77"/>
      <c r="N33" s="55"/>
    </row>
    <row r="34" spans="1:12" ht="12.75" customHeight="1">
      <c r="A34" s="68" t="s">
        <v>55</v>
      </c>
      <c r="B34" s="549" t="s">
        <v>70</v>
      </c>
      <c r="C34" s="549"/>
      <c r="D34" s="549"/>
      <c r="E34" s="549"/>
      <c r="F34" s="549"/>
      <c r="G34" s="549"/>
      <c r="H34" s="549"/>
      <c r="I34" s="549"/>
      <c r="J34" s="549"/>
      <c r="K34" s="549"/>
      <c r="L34" s="77"/>
    </row>
    <row r="35" spans="1:13" ht="26.25" customHeight="1">
      <c r="A35" s="75" t="s">
        <v>56</v>
      </c>
      <c r="B35" s="523" t="s">
        <v>254</v>
      </c>
      <c r="C35" s="523"/>
      <c r="D35" s="523"/>
      <c r="E35" s="523"/>
      <c r="F35" s="523"/>
      <c r="G35" s="523"/>
      <c r="H35" s="523"/>
      <c r="I35" s="523"/>
      <c r="J35" s="523"/>
      <c r="K35" s="523"/>
      <c r="L35" s="77"/>
      <c r="M35" s="77"/>
    </row>
    <row r="36" ht="12.75" customHeight="1">
      <c r="A36" s="68" t="s">
        <v>212</v>
      </c>
    </row>
    <row r="65" spans="14:22" ht="12.75" customHeight="1">
      <c r="N65" s="77"/>
      <c r="O65" s="77"/>
      <c r="P65" s="77"/>
      <c r="Q65" s="77"/>
      <c r="R65" s="77"/>
      <c r="S65" s="77"/>
      <c r="T65" s="77"/>
      <c r="U65" s="77"/>
      <c r="V65" s="77"/>
    </row>
    <row r="66" spans="14:22" ht="12.75" customHeight="1">
      <c r="N66" s="77"/>
      <c r="O66" s="77"/>
      <c r="P66" s="77"/>
      <c r="Q66" s="77"/>
      <c r="R66" s="77"/>
      <c r="S66" s="77"/>
      <c r="T66" s="77"/>
      <c r="U66" s="77"/>
      <c r="V66" s="77"/>
    </row>
    <row r="67" spans="14:22" ht="12.75" customHeight="1">
      <c r="N67" s="77"/>
      <c r="O67" s="77"/>
      <c r="P67" s="77"/>
      <c r="Q67" s="77"/>
      <c r="R67" s="77"/>
      <c r="S67" s="77"/>
      <c r="T67" s="77"/>
      <c r="U67" s="77"/>
      <c r="V67" s="77"/>
    </row>
  </sheetData>
  <sheetProtection/>
  <mergeCells count="6">
    <mergeCell ref="B4:K4"/>
    <mergeCell ref="L4:U4"/>
    <mergeCell ref="V4:AE4"/>
    <mergeCell ref="B35:K35"/>
    <mergeCell ref="B34:K34"/>
    <mergeCell ref="B33:K33"/>
  </mergeCells>
  <printOptions/>
  <pageMargins left="0.75" right="0.75" top="1" bottom="1" header="0.5" footer="0.5"/>
  <pageSetup fitToHeight="1" fitToWidth="1" horizontalDpi="600" verticalDpi="600" orientation="landscape" paperSize="8" scale="63" r:id="rId1"/>
</worksheet>
</file>

<file path=xl/worksheets/sheet4.xml><?xml version="1.0" encoding="utf-8"?>
<worksheet xmlns="http://schemas.openxmlformats.org/spreadsheetml/2006/main" xmlns:r="http://schemas.openxmlformats.org/officeDocument/2006/relationships">
  <sheetPr>
    <pageSetUpPr fitToPage="1"/>
  </sheetPr>
  <dimension ref="A1:U41"/>
  <sheetViews>
    <sheetView zoomScaleSheetLayoutView="100" zoomScalePageLayoutView="0" workbookViewId="0" topLeftCell="A1">
      <selection activeCell="A1" sqref="A1"/>
    </sheetView>
  </sheetViews>
  <sheetFormatPr defaultColWidth="9.140625" defaultRowHeight="15"/>
  <cols>
    <col min="1" max="1" width="27.140625" style="1" bestFit="1" customWidth="1"/>
    <col min="2" max="11" width="10.7109375" style="1" customWidth="1"/>
    <col min="12" max="21" width="7.7109375" style="1" customWidth="1"/>
    <col min="22" max="16384" width="9.140625" style="1" customWidth="1"/>
  </cols>
  <sheetData>
    <row r="1" spans="1:21" ht="14.25">
      <c r="A1" s="76" t="s">
        <v>123</v>
      </c>
      <c r="B1" s="76" t="s">
        <v>169</v>
      </c>
      <c r="C1" s="76"/>
      <c r="E1" s="174"/>
      <c r="F1" s="174"/>
      <c r="G1" s="174"/>
      <c r="H1" s="174"/>
      <c r="I1" s="174"/>
      <c r="J1" s="174"/>
      <c r="K1" s="174"/>
      <c r="L1" s="174"/>
      <c r="M1" s="174"/>
      <c r="N1" s="174"/>
      <c r="O1" s="174"/>
      <c r="P1" s="174"/>
      <c r="Q1" s="174"/>
      <c r="R1" s="174"/>
      <c r="S1" s="174"/>
      <c r="T1" s="174"/>
      <c r="U1" s="174"/>
    </row>
    <row r="2" spans="1:21" ht="12.75">
      <c r="A2" s="76"/>
      <c r="B2" s="76"/>
      <c r="C2" s="76"/>
      <c r="E2" s="174"/>
      <c r="F2" s="174"/>
      <c r="G2" s="174"/>
      <c r="H2" s="174"/>
      <c r="I2" s="174"/>
      <c r="J2" s="174"/>
      <c r="K2" s="174"/>
      <c r="L2" s="174"/>
      <c r="M2" s="174"/>
      <c r="N2" s="174"/>
      <c r="O2" s="174"/>
      <c r="P2" s="174"/>
      <c r="Q2" s="174"/>
      <c r="R2" s="174"/>
      <c r="S2" s="174"/>
      <c r="T2" s="174"/>
      <c r="U2" s="174"/>
    </row>
    <row r="3" spans="1:21" s="2" customFormat="1" ht="14.25">
      <c r="A3" s="175"/>
      <c r="B3" s="176">
        <v>2005</v>
      </c>
      <c r="C3" s="177">
        <v>2006</v>
      </c>
      <c r="D3" s="177">
        <v>2007</v>
      </c>
      <c r="E3" s="177">
        <v>2008</v>
      </c>
      <c r="F3" s="177">
        <v>2009</v>
      </c>
      <c r="G3" s="177">
        <v>2010</v>
      </c>
      <c r="H3" s="177">
        <v>2011</v>
      </c>
      <c r="I3" s="177" t="s">
        <v>170</v>
      </c>
      <c r="J3" s="177" t="s">
        <v>171</v>
      </c>
      <c r="K3" s="178" t="s">
        <v>202</v>
      </c>
      <c r="L3" s="176">
        <v>2005</v>
      </c>
      <c r="M3" s="177">
        <v>2006</v>
      </c>
      <c r="N3" s="177">
        <v>2007</v>
      </c>
      <c r="O3" s="177">
        <v>2008</v>
      </c>
      <c r="P3" s="177">
        <v>2009</v>
      </c>
      <c r="Q3" s="177">
        <v>2010</v>
      </c>
      <c r="R3" s="177">
        <v>2011</v>
      </c>
      <c r="S3" s="177" t="s">
        <v>170</v>
      </c>
      <c r="T3" s="177" t="s">
        <v>171</v>
      </c>
      <c r="U3" s="178" t="s">
        <v>202</v>
      </c>
    </row>
    <row r="4" spans="1:21" ht="12.75">
      <c r="A4" s="179"/>
      <c r="B4" s="536" t="s">
        <v>115</v>
      </c>
      <c r="C4" s="537"/>
      <c r="D4" s="537"/>
      <c r="E4" s="537"/>
      <c r="F4" s="537"/>
      <c r="G4" s="537"/>
      <c r="H4" s="537"/>
      <c r="I4" s="537"/>
      <c r="J4" s="537"/>
      <c r="K4" s="538"/>
      <c r="L4" s="536" t="s">
        <v>172</v>
      </c>
      <c r="M4" s="537"/>
      <c r="N4" s="537"/>
      <c r="O4" s="537"/>
      <c r="P4" s="537"/>
      <c r="Q4" s="537"/>
      <c r="R4" s="537"/>
      <c r="S4" s="537"/>
      <c r="T4" s="537"/>
      <c r="U4" s="538"/>
    </row>
    <row r="5" spans="1:21" ht="12.75">
      <c r="A5" s="180" t="s">
        <v>110</v>
      </c>
      <c r="B5" s="181">
        <v>1348280</v>
      </c>
      <c r="C5" s="182">
        <v>1311770</v>
      </c>
      <c r="D5" s="183">
        <v>1303840</v>
      </c>
      <c r="E5" s="183">
        <v>1277770</v>
      </c>
      <c r="F5" s="183">
        <v>1254480</v>
      </c>
      <c r="G5" s="183">
        <v>1194270</v>
      </c>
      <c r="H5" s="183">
        <v>1194360</v>
      </c>
      <c r="I5" s="183">
        <v>1137550</v>
      </c>
      <c r="J5" s="183">
        <v>1086790</v>
      </c>
      <c r="K5" s="184">
        <v>1006770</v>
      </c>
      <c r="L5" s="185">
        <v>82.68877679873682</v>
      </c>
      <c r="M5" s="185">
        <v>80.30801612076739</v>
      </c>
      <c r="N5" s="186">
        <v>79.70629891492794</v>
      </c>
      <c r="O5" s="186">
        <v>77.88734672043027</v>
      </c>
      <c r="P5" s="186">
        <v>76.09451705278008</v>
      </c>
      <c r="Q5" s="186">
        <v>72.05271750104932</v>
      </c>
      <c r="R5" s="186">
        <v>71.70817803456922</v>
      </c>
      <c r="S5" s="186">
        <v>67.9934452050848</v>
      </c>
      <c r="T5" s="186">
        <v>64.76880373906967</v>
      </c>
      <c r="U5" s="187">
        <v>59.82261045015033</v>
      </c>
    </row>
    <row r="6" spans="1:21" ht="12.75">
      <c r="A6" s="180"/>
      <c r="B6" s="188"/>
      <c r="C6" s="189"/>
      <c r="D6" s="190"/>
      <c r="E6" s="190"/>
      <c r="F6" s="190"/>
      <c r="G6" s="190"/>
      <c r="H6" s="190"/>
      <c r="I6" s="190"/>
      <c r="J6" s="190"/>
      <c r="K6" s="191"/>
      <c r="L6" s="190"/>
      <c r="M6" s="190"/>
      <c r="N6" s="192"/>
      <c r="O6" s="192"/>
      <c r="P6" s="192"/>
      <c r="Q6" s="192"/>
      <c r="R6" s="192"/>
      <c r="S6" s="192"/>
      <c r="T6" s="192"/>
      <c r="U6" s="193"/>
    </row>
    <row r="7" spans="1:21" ht="12.75">
      <c r="A7" s="508" t="s">
        <v>109</v>
      </c>
      <c r="B7" s="194">
        <v>14890</v>
      </c>
      <c r="C7" s="195">
        <v>15240</v>
      </c>
      <c r="D7" s="196">
        <v>16110</v>
      </c>
      <c r="E7" s="196">
        <v>15680</v>
      </c>
      <c r="F7" s="196">
        <v>13470</v>
      </c>
      <c r="G7" s="196">
        <v>13680</v>
      </c>
      <c r="H7" s="196">
        <v>14370</v>
      </c>
      <c r="I7" s="196">
        <v>14330</v>
      </c>
      <c r="J7" s="196">
        <v>15070</v>
      </c>
      <c r="K7" s="197">
        <v>13250</v>
      </c>
      <c r="L7" s="198">
        <v>85.09945316473055</v>
      </c>
      <c r="M7" s="199">
        <v>85.40562348010265</v>
      </c>
      <c r="N7" s="200">
        <v>89.0152771329398</v>
      </c>
      <c r="O7" s="200">
        <v>85.56774158345611</v>
      </c>
      <c r="P7" s="200">
        <v>72.49146684181625</v>
      </c>
      <c r="Q7" s="200">
        <v>72.72534013605441</v>
      </c>
      <c r="R7" s="200">
        <v>75.38223492696231</v>
      </c>
      <c r="S7" s="200">
        <v>74.17051919881136</v>
      </c>
      <c r="T7" s="200">
        <v>77.21821804900289</v>
      </c>
      <c r="U7" s="201">
        <v>67.59245560243453</v>
      </c>
    </row>
    <row r="8" spans="1:21" ht="12.75">
      <c r="A8" s="508" t="s">
        <v>108</v>
      </c>
      <c r="B8" s="194">
        <v>14490</v>
      </c>
      <c r="C8" s="195">
        <v>13960</v>
      </c>
      <c r="D8" s="196">
        <v>13030</v>
      </c>
      <c r="E8" s="196">
        <v>13570</v>
      </c>
      <c r="F8" s="196">
        <v>11700</v>
      </c>
      <c r="G8" s="196">
        <v>11030</v>
      </c>
      <c r="H8" s="196">
        <v>10320</v>
      </c>
      <c r="I8" s="196">
        <v>10500</v>
      </c>
      <c r="J8" s="196">
        <v>10400</v>
      </c>
      <c r="K8" s="197">
        <v>9200</v>
      </c>
      <c r="L8" s="198">
        <v>107.37847093531792</v>
      </c>
      <c r="M8" s="199">
        <v>101.92775129745472</v>
      </c>
      <c r="N8" s="200">
        <v>93.71898686841084</v>
      </c>
      <c r="O8" s="200">
        <v>96.11149273073627</v>
      </c>
      <c r="P8" s="200">
        <v>81.72499511214144</v>
      </c>
      <c r="Q8" s="200">
        <v>76.12072179039362</v>
      </c>
      <c r="R8" s="200">
        <v>70.37218947827985</v>
      </c>
      <c r="S8" s="200">
        <v>70.79258010118043</v>
      </c>
      <c r="T8" s="200">
        <v>69.51664417153319</v>
      </c>
      <c r="U8" s="201">
        <v>60.96874026653943</v>
      </c>
    </row>
    <row r="9" spans="1:21" ht="12.75">
      <c r="A9" s="508" t="s">
        <v>107</v>
      </c>
      <c r="B9" s="194">
        <v>105600</v>
      </c>
      <c r="C9" s="195">
        <v>104960</v>
      </c>
      <c r="D9" s="196">
        <v>102100</v>
      </c>
      <c r="E9" s="196">
        <v>99970</v>
      </c>
      <c r="F9" s="196">
        <v>96820</v>
      </c>
      <c r="G9" s="196">
        <v>98330</v>
      </c>
      <c r="H9" s="196">
        <v>101160</v>
      </c>
      <c r="I9" s="196">
        <v>98770</v>
      </c>
      <c r="J9" s="196">
        <v>98730</v>
      </c>
      <c r="K9" s="197">
        <v>93650</v>
      </c>
      <c r="L9" s="198">
        <v>142.16265046453674</v>
      </c>
      <c r="M9" s="199">
        <v>141.25146855179597</v>
      </c>
      <c r="N9" s="200">
        <v>137.44003101426333</v>
      </c>
      <c r="O9" s="200">
        <v>133.80797303682408</v>
      </c>
      <c r="P9" s="200">
        <v>128.13440885118547</v>
      </c>
      <c r="Q9" s="200">
        <v>128.12183614195973</v>
      </c>
      <c r="R9" s="200">
        <v>129.72936928064343</v>
      </c>
      <c r="S9" s="200">
        <v>125.01297287719431</v>
      </c>
      <c r="T9" s="200">
        <v>123.52022700487188</v>
      </c>
      <c r="U9" s="201">
        <v>115.47752784741601</v>
      </c>
    </row>
    <row r="10" spans="1:21" ht="12.75">
      <c r="A10" s="508" t="s">
        <v>106</v>
      </c>
      <c r="B10" s="194">
        <v>15090</v>
      </c>
      <c r="C10" s="195">
        <v>14170</v>
      </c>
      <c r="D10" s="196">
        <v>13320</v>
      </c>
      <c r="E10" s="196">
        <v>11730</v>
      </c>
      <c r="F10" s="196">
        <v>12110</v>
      </c>
      <c r="G10" s="196">
        <v>11540</v>
      </c>
      <c r="H10" s="196">
        <v>12120</v>
      </c>
      <c r="I10" s="196">
        <v>11620</v>
      </c>
      <c r="J10" s="196">
        <v>10680</v>
      </c>
      <c r="K10" s="197">
        <v>9990</v>
      </c>
      <c r="L10" s="198">
        <v>96.65906294853393</v>
      </c>
      <c r="M10" s="199">
        <v>90.81646384835727</v>
      </c>
      <c r="N10" s="200">
        <v>85.61106682780077</v>
      </c>
      <c r="O10" s="200">
        <v>75.64406735951725</v>
      </c>
      <c r="P10" s="200">
        <v>77.96204259264027</v>
      </c>
      <c r="Q10" s="200">
        <v>74.07883076685974</v>
      </c>
      <c r="R10" s="200">
        <v>77.56131601354681</v>
      </c>
      <c r="S10" s="200">
        <v>74.02475774236912</v>
      </c>
      <c r="T10" s="200">
        <v>67.90198010361377</v>
      </c>
      <c r="U10" s="201">
        <v>63.43584372718905</v>
      </c>
    </row>
    <row r="11" spans="1:21" ht="12.75">
      <c r="A11" s="508" t="s">
        <v>105</v>
      </c>
      <c r="B11" s="194">
        <v>17550</v>
      </c>
      <c r="C11" s="195">
        <v>17210</v>
      </c>
      <c r="D11" s="196">
        <v>17480</v>
      </c>
      <c r="E11" s="196">
        <v>17040</v>
      </c>
      <c r="F11" s="196">
        <v>17280</v>
      </c>
      <c r="G11" s="196">
        <v>16560</v>
      </c>
      <c r="H11" s="196">
        <v>16410</v>
      </c>
      <c r="I11" s="196">
        <v>15140</v>
      </c>
      <c r="J11" s="196">
        <v>14230</v>
      </c>
      <c r="K11" s="197">
        <v>13770</v>
      </c>
      <c r="L11" s="198">
        <v>124.18536523234339</v>
      </c>
      <c r="M11" s="199">
        <v>121.04504377791062</v>
      </c>
      <c r="N11" s="200">
        <v>122.60028477438995</v>
      </c>
      <c r="O11" s="200">
        <v>118.67782869719046</v>
      </c>
      <c r="P11" s="200">
        <v>118.6819074834792</v>
      </c>
      <c r="Q11" s="200">
        <v>112.65287243738861</v>
      </c>
      <c r="R11" s="200">
        <v>110.83946781927467</v>
      </c>
      <c r="S11" s="200">
        <v>101.45306188074039</v>
      </c>
      <c r="T11" s="200">
        <v>94.9695315263604</v>
      </c>
      <c r="U11" s="201">
        <v>91.31896328809266</v>
      </c>
    </row>
    <row r="12" spans="1:21" ht="12.75">
      <c r="A12" s="508" t="s">
        <v>104</v>
      </c>
      <c r="B12" s="194">
        <v>20410</v>
      </c>
      <c r="C12" s="195">
        <v>19540</v>
      </c>
      <c r="D12" s="196">
        <v>18850</v>
      </c>
      <c r="E12" s="196">
        <v>17950</v>
      </c>
      <c r="F12" s="196">
        <v>18250</v>
      </c>
      <c r="G12" s="196">
        <v>16440</v>
      </c>
      <c r="H12" s="196">
        <v>17390</v>
      </c>
      <c r="I12" s="196">
        <v>16840</v>
      </c>
      <c r="J12" s="196">
        <v>15380</v>
      </c>
      <c r="K12" s="197">
        <v>14160</v>
      </c>
      <c r="L12" s="198">
        <v>121.46690944577338</v>
      </c>
      <c r="M12" s="199">
        <v>115.12648121195694</v>
      </c>
      <c r="N12" s="200">
        <v>110.67866556304998</v>
      </c>
      <c r="O12" s="200">
        <v>105.00116986429573</v>
      </c>
      <c r="P12" s="200">
        <v>106.1332278554643</v>
      </c>
      <c r="Q12" s="200">
        <v>94.88225552369028</v>
      </c>
      <c r="R12" s="200">
        <v>99.59965406445627</v>
      </c>
      <c r="S12" s="200">
        <v>95.45864252470224</v>
      </c>
      <c r="T12" s="200">
        <v>86.336589199506</v>
      </c>
      <c r="U12" s="201">
        <v>78.85404430390318</v>
      </c>
    </row>
    <row r="13" spans="1:21" ht="12.75">
      <c r="A13" s="508" t="s">
        <v>103</v>
      </c>
      <c r="B13" s="194">
        <v>10460</v>
      </c>
      <c r="C13" s="195">
        <v>10480</v>
      </c>
      <c r="D13" s="196">
        <v>10400</v>
      </c>
      <c r="E13" s="196">
        <v>9920</v>
      </c>
      <c r="F13" s="196">
        <v>9700</v>
      </c>
      <c r="G13" s="196">
        <v>9960</v>
      </c>
      <c r="H13" s="196">
        <v>10830</v>
      </c>
      <c r="I13" s="196">
        <v>10300</v>
      </c>
      <c r="J13" s="196">
        <v>9040</v>
      </c>
      <c r="K13" s="197">
        <v>8630</v>
      </c>
      <c r="L13" s="198">
        <v>87.68016903817613</v>
      </c>
      <c r="M13" s="199">
        <v>88.18306528307286</v>
      </c>
      <c r="N13" s="200">
        <v>87.7249221788242</v>
      </c>
      <c r="O13" s="200">
        <v>83.96371697889695</v>
      </c>
      <c r="P13" s="200">
        <v>81.95392203229511</v>
      </c>
      <c r="Q13" s="200">
        <v>84.03106009453072</v>
      </c>
      <c r="R13" s="200">
        <v>91.11185927110513</v>
      </c>
      <c r="S13" s="200">
        <v>86.62146018071377</v>
      </c>
      <c r="T13" s="200">
        <v>76.34257930545472</v>
      </c>
      <c r="U13" s="201">
        <v>72.68453378941958</v>
      </c>
    </row>
    <row r="14" spans="1:21" ht="12.75">
      <c r="A14" s="508" t="s">
        <v>102</v>
      </c>
      <c r="B14" s="194">
        <v>6890</v>
      </c>
      <c r="C14" s="195">
        <v>6530</v>
      </c>
      <c r="D14" s="196">
        <v>7690</v>
      </c>
      <c r="E14" s="196">
        <v>7530</v>
      </c>
      <c r="F14" s="196">
        <v>6960</v>
      </c>
      <c r="G14" s="196">
        <v>7290</v>
      </c>
      <c r="H14" s="196">
        <v>6630</v>
      </c>
      <c r="I14" s="196">
        <v>6140</v>
      </c>
      <c r="J14" s="196">
        <v>5700</v>
      </c>
      <c r="K14" s="197">
        <v>4890</v>
      </c>
      <c r="L14" s="198">
        <v>64.71771162231244</v>
      </c>
      <c r="M14" s="199">
        <v>61.028697406770796</v>
      </c>
      <c r="N14" s="200">
        <v>71.54418604651163</v>
      </c>
      <c r="O14" s="200">
        <v>69.9626692420556</v>
      </c>
      <c r="P14" s="200">
        <v>64.69806639844643</v>
      </c>
      <c r="Q14" s="200">
        <v>67.68996621997847</v>
      </c>
      <c r="R14" s="200">
        <v>61.19961213464468</v>
      </c>
      <c r="S14" s="200">
        <v>56.43463310133041</v>
      </c>
      <c r="T14" s="200">
        <v>51.92901304826858</v>
      </c>
      <c r="U14" s="201">
        <v>44.1638953152111</v>
      </c>
    </row>
    <row r="15" spans="1:21" ht="12.75">
      <c r="A15" s="508" t="s">
        <v>101</v>
      </c>
      <c r="B15" s="194">
        <v>28340</v>
      </c>
      <c r="C15" s="195">
        <v>28280</v>
      </c>
      <c r="D15" s="196">
        <v>27860</v>
      </c>
      <c r="E15" s="196">
        <v>29900</v>
      </c>
      <c r="F15" s="196">
        <v>28330</v>
      </c>
      <c r="G15" s="196">
        <v>24430</v>
      </c>
      <c r="H15" s="196">
        <v>25370</v>
      </c>
      <c r="I15" s="196">
        <v>25930</v>
      </c>
      <c r="J15" s="196">
        <v>25530</v>
      </c>
      <c r="K15" s="197">
        <v>22910</v>
      </c>
      <c r="L15" s="198">
        <v>135.92861768727064</v>
      </c>
      <c r="M15" s="199">
        <v>135.20452068154438</v>
      </c>
      <c r="N15" s="200">
        <v>132.86663264965497</v>
      </c>
      <c r="O15" s="200">
        <v>142.16979741647768</v>
      </c>
      <c r="P15" s="200">
        <v>133.47215090286383</v>
      </c>
      <c r="Q15" s="200">
        <v>114.26553606256051</v>
      </c>
      <c r="R15" s="200">
        <v>117.4109870577126</v>
      </c>
      <c r="S15" s="200">
        <v>119.37852457129704</v>
      </c>
      <c r="T15" s="200">
        <v>116.85963201530903</v>
      </c>
      <c r="U15" s="201">
        <v>103.69817128372262</v>
      </c>
    </row>
    <row r="16" spans="1:21" ht="12.75">
      <c r="A16" s="508" t="s">
        <v>100</v>
      </c>
      <c r="B16" s="194">
        <v>7100</v>
      </c>
      <c r="C16" s="195">
        <v>6600</v>
      </c>
      <c r="D16" s="196">
        <v>6960</v>
      </c>
      <c r="E16" s="196">
        <v>6540</v>
      </c>
      <c r="F16" s="196">
        <v>7550</v>
      </c>
      <c r="G16" s="196">
        <v>6290</v>
      </c>
      <c r="H16" s="196">
        <v>6390</v>
      </c>
      <c r="I16" s="196">
        <v>6360</v>
      </c>
      <c r="J16" s="196">
        <v>5680</v>
      </c>
      <c r="K16" s="197">
        <v>5790</v>
      </c>
      <c r="L16" s="198">
        <v>65.32126646841654</v>
      </c>
      <c r="M16" s="199">
        <v>60.733591800274425</v>
      </c>
      <c r="N16" s="200">
        <v>63.96096736254044</v>
      </c>
      <c r="O16" s="200">
        <v>59.95364220208702</v>
      </c>
      <c r="P16" s="200">
        <v>68.98694273626886</v>
      </c>
      <c r="Q16" s="200">
        <v>57.48417678165329</v>
      </c>
      <c r="R16" s="200">
        <v>58.503189668585655</v>
      </c>
      <c r="S16" s="200">
        <v>58.407909002370495</v>
      </c>
      <c r="T16" s="200">
        <v>52.439294412871796</v>
      </c>
      <c r="U16" s="201">
        <v>53.58531077629289</v>
      </c>
    </row>
    <row r="17" spans="1:21" ht="12.75">
      <c r="A17" s="508" t="s">
        <v>99</v>
      </c>
      <c r="B17" s="194">
        <v>15100</v>
      </c>
      <c r="C17" s="195">
        <v>13930</v>
      </c>
      <c r="D17" s="196">
        <v>13870</v>
      </c>
      <c r="E17" s="196">
        <v>14500</v>
      </c>
      <c r="F17" s="196">
        <v>14430</v>
      </c>
      <c r="G17" s="196">
        <v>14410</v>
      </c>
      <c r="H17" s="196">
        <v>14170</v>
      </c>
      <c r="I17" s="196">
        <v>14240</v>
      </c>
      <c r="J17" s="196">
        <v>14040</v>
      </c>
      <c r="K17" s="197">
        <v>12310</v>
      </c>
      <c r="L17" s="198">
        <v>98.26977010521932</v>
      </c>
      <c r="M17" s="199">
        <v>90.20773819934317</v>
      </c>
      <c r="N17" s="200">
        <v>89.8068308345633</v>
      </c>
      <c r="O17" s="200">
        <v>93.67185127267324</v>
      </c>
      <c r="P17" s="200">
        <v>92.47073447341273</v>
      </c>
      <c r="Q17" s="200">
        <v>91.77215189873418</v>
      </c>
      <c r="R17" s="200">
        <v>89.78192830623804</v>
      </c>
      <c r="S17" s="200">
        <v>90.12451913342782</v>
      </c>
      <c r="T17" s="200">
        <v>88.51582643560049</v>
      </c>
      <c r="U17" s="201">
        <v>77.60458047999192</v>
      </c>
    </row>
    <row r="18" spans="1:21" ht="12.75">
      <c r="A18" s="508" t="s">
        <v>98</v>
      </c>
      <c r="B18" s="194">
        <v>54440</v>
      </c>
      <c r="C18" s="195">
        <v>51510</v>
      </c>
      <c r="D18" s="196">
        <v>55620</v>
      </c>
      <c r="E18" s="196">
        <v>55720</v>
      </c>
      <c r="F18" s="196">
        <v>55780</v>
      </c>
      <c r="G18" s="196">
        <v>57620</v>
      </c>
      <c r="H18" s="196">
        <v>56200</v>
      </c>
      <c r="I18" s="196">
        <v>52560</v>
      </c>
      <c r="J18" s="196">
        <v>50380</v>
      </c>
      <c r="K18" s="197">
        <v>48250</v>
      </c>
      <c r="L18" s="198">
        <v>115.31552904494</v>
      </c>
      <c r="M18" s="199">
        <v>108.29915038465016</v>
      </c>
      <c r="N18" s="200">
        <v>117.35637980254926</v>
      </c>
      <c r="O18" s="200">
        <v>117.12681397827537</v>
      </c>
      <c r="P18" s="200">
        <v>115.74842694204173</v>
      </c>
      <c r="Q18" s="200">
        <v>117.94626171571969</v>
      </c>
      <c r="R18" s="200">
        <v>113.5082400324794</v>
      </c>
      <c r="S18" s="200">
        <v>104.68972522930754</v>
      </c>
      <c r="T18" s="200">
        <v>99.60146761133603</v>
      </c>
      <c r="U18" s="201">
        <v>94.80488859197547</v>
      </c>
    </row>
    <row r="19" spans="1:21" ht="12.75">
      <c r="A19" s="508" t="s">
        <v>97</v>
      </c>
      <c r="B19" s="194">
        <v>20140</v>
      </c>
      <c r="C19" s="195">
        <v>20970</v>
      </c>
      <c r="D19" s="196">
        <v>20560</v>
      </c>
      <c r="E19" s="196">
        <v>19540</v>
      </c>
      <c r="F19" s="196">
        <v>20440</v>
      </c>
      <c r="G19" s="196">
        <v>19290</v>
      </c>
      <c r="H19" s="196">
        <v>18240</v>
      </c>
      <c r="I19" s="196">
        <v>18040</v>
      </c>
      <c r="J19" s="196">
        <v>18290</v>
      </c>
      <c r="K19" s="197">
        <v>16550</v>
      </c>
      <c r="L19" s="198">
        <v>111.50915815818033</v>
      </c>
      <c r="M19" s="199">
        <v>116.04114447598337</v>
      </c>
      <c r="N19" s="200">
        <v>113.22427359274941</v>
      </c>
      <c r="O19" s="200">
        <v>107.09980053045746</v>
      </c>
      <c r="P19" s="200">
        <v>110.96093406503934</v>
      </c>
      <c r="Q19" s="200">
        <v>103.00163376010423</v>
      </c>
      <c r="R19" s="200">
        <v>95.98349395497681</v>
      </c>
      <c r="S19" s="200">
        <v>93.39968000331388</v>
      </c>
      <c r="T19" s="200">
        <v>93.61471307658455</v>
      </c>
      <c r="U19" s="201">
        <v>83.45225068955259</v>
      </c>
    </row>
    <row r="20" spans="1:21" ht="12.75">
      <c r="A20" s="508" t="s">
        <v>96</v>
      </c>
      <c r="B20" s="194">
        <v>12710</v>
      </c>
      <c r="C20" s="195">
        <v>12840</v>
      </c>
      <c r="D20" s="196">
        <v>12650</v>
      </c>
      <c r="E20" s="196">
        <v>11750</v>
      </c>
      <c r="F20" s="196">
        <v>12790</v>
      </c>
      <c r="G20" s="196">
        <v>13160</v>
      </c>
      <c r="H20" s="196">
        <v>12990</v>
      </c>
      <c r="I20" s="196">
        <v>11400</v>
      </c>
      <c r="J20" s="196">
        <v>11540</v>
      </c>
      <c r="K20" s="197">
        <v>10650</v>
      </c>
      <c r="L20" s="198">
        <v>86.60274364688324</v>
      </c>
      <c r="M20" s="199">
        <v>87.3040165969459</v>
      </c>
      <c r="N20" s="200">
        <v>86.10506260206859</v>
      </c>
      <c r="O20" s="200">
        <v>79.59902465456516</v>
      </c>
      <c r="P20" s="200">
        <v>86.32777968972475</v>
      </c>
      <c r="Q20" s="200">
        <v>87.96020831801256</v>
      </c>
      <c r="R20" s="200">
        <v>86.20163270724099</v>
      </c>
      <c r="S20" s="200">
        <v>75.08332345308199</v>
      </c>
      <c r="T20" s="200">
        <v>75.38554995982834</v>
      </c>
      <c r="U20" s="201">
        <v>68.65746678956086</v>
      </c>
    </row>
    <row r="21" spans="1:21" ht="12.75">
      <c r="A21" s="508" t="s">
        <v>95</v>
      </c>
      <c r="B21" s="194">
        <v>13520</v>
      </c>
      <c r="C21" s="195">
        <v>13590</v>
      </c>
      <c r="D21" s="196">
        <v>13330</v>
      </c>
      <c r="E21" s="196">
        <v>12290</v>
      </c>
      <c r="F21" s="196">
        <v>12690</v>
      </c>
      <c r="G21" s="196">
        <v>12690</v>
      </c>
      <c r="H21" s="196">
        <v>12790</v>
      </c>
      <c r="I21" s="196">
        <v>12600</v>
      </c>
      <c r="J21" s="196">
        <v>12020</v>
      </c>
      <c r="K21" s="197">
        <v>11270</v>
      </c>
      <c r="L21" s="198">
        <v>102.59756023547976</v>
      </c>
      <c r="M21" s="199">
        <v>100.58755623964007</v>
      </c>
      <c r="N21" s="200">
        <v>96.43774185382084</v>
      </c>
      <c r="O21" s="200">
        <v>87.35993401968034</v>
      </c>
      <c r="P21" s="200">
        <v>89.360893256924</v>
      </c>
      <c r="Q21" s="200">
        <v>88.86601114939631</v>
      </c>
      <c r="R21" s="200">
        <v>89.17237434960313</v>
      </c>
      <c r="S21" s="200">
        <v>87.50686035444585</v>
      </c>
      <c r="T21" s="200">
        <v>83.39056419221244</v>
      </c>
      <c r="U21" s="201">
        <v>78.2168664662886</v>
      </c>
    </row>
    <row r="22" spans="1:21" ht="12.75">
      <c r="A22" s="508" t="s">
        <v>94</v>
      </c>
      <c r="B22" s="194">
        <v>18930</v>
      </c>
      <c r="C22" s="195">
        <v>16460</v>
      </c>
      <c r="D22" s="196">
        <v>16280</v>
      </c>
      <c r="E22" s="196">
        <v>16090</v>
      </c>
      <c r="F22" s="196">
        <v>15900</v>
      </c>
      <c r="G22" s="196">
        <v>14320</v>
      </c>
      <c r="H22" s="196">
        <v>13720</v>
      </c>
      <c r="I22" s="196">
        <v>12770</v>
      </c>
      <c r="J22" s="196">
        <v>12470</v>
      </c>
      <c r="K22" s="197">
        <v>11170</v>
      </c>
      <c r="L22" s="198">
        <v>141.31424562241563</v>
      </c>
      <c r="M22" s="199">
        <v>122.18947868494696</v>
      </c>
      <c r="N22" s="200">
        <v>119.99439726350553</v>
      </c>
      <c r="O22" s="200">
        <v>117.87721367809438</v>
      </c>
      <c r="P22" s="200">
        <v>115.43458537470514</v>
      </c>
      <c r="Q22" s="200">
        <v>102.595142077403</v>
      </c>
      <c r="R22" s="200">
        <v>97.44576875541603</v>
      </c>
      <c r="S22" s="200">
        <v>90.01148752933548</v>
      </c>
      <c r="T22" s="200">
        <v>87.27952554667861</v>
      </c>
      <c r="U22" s="201">
        <v>77.69266626314068</v>
      </c>
    </row>
    <row r="23" spans="1:21" ht="12.75">
      <c r="A23" s="508" t="s">
        <v>93</v>
      </c>
      <c r="B23" s="194">
        <v>12030</v>
      </c>
      <c r="C23" s="195">
        <v>11900</v>
      </c>
      <c r="D23" s="196">
        <v>11930</v>
      </c>
      <c r="E23" s="196">
        <v>12230</v>
      </c>
      <c r="F23" s="196">
        <v>10890</v>
      </c>
      <c r="G23" s="196">
        <v>11260</v>
      </c>
      <c r="H23" s="196">
        <v>11260</v>
      </c>
      <c r="I23" s="196">
        <v>10280</v>
      </c>
      <c r="J23" s="196">
        <v>9750</v>
      </c>
      <c r="K23" s="197">
        <v>8840</v>
      </c>
      <c r="L23" s="198">
        <v>101.46504390071101</v>
      </c>
      <c r="M23" s="199">
        <v>100.80546121335829</v>
      </c>
      <c r="N23" s="200">
        <v>101.51934289483764</v>
      </c>
      <c r="O23" s="200">
        <v>104.62191344821095</v>
      </c>
      <c r="P23" s="200">
        <v>93.23811725620146</v>
      </c>
      <c r="Q23" s="200">
        <v>96.13824782493619</v>
      </c>
      <c r="R23" s="200">
        <v>95.50099648051564</v>
      </c>
      <c r="S23" s="200">
        <v>86.54461548826086</v>
      </c>
      <c r="T23" s="200">
        <v>81.36060100166945</v>
      </c>
      <c r="U23" s="201">
        <v>72.93480683046805</v>
      </c>
    </row>
    <row r="24" spans="1:21" ht="12.75">
      <c r="A24" s="508" t="s">
        <v>92</v>
      </c>
      <c r="B24" s="194">
        <v>15770</v>
      </c>
      <c r="C24" s="195">
        <v>15160</v>
      </c>
      <c r="D24" s="196">
        <v>15440</v>
      </c>
      <c r="E24" s="196">
        <v>16260</v>
      </c>
      <c r="F24" s="196">
        <v>16580</v>
      </c>
      <c r="G24" s="196">
        <v>14580</v>
      </c>
      <c r="H24" s="196">
        <v>15240</v>
      </c>
      <c r="I24" s="196">
        <v>14130</v>
      </c>
      <c r="J24" s="196">
        <v>12990</v>
      </c>
      <c r="K24" s="197">
        <v>13240</v>
      </c>
      <c r="L24" s="198">
        <v>129.84125938611513</v>
      </c>
      <c r="M24" s="199">
        <v>126.1410443103807</v>
      </c>
      <c r="N24" s="200">
        <v>129.7232816411566</v>
      </c>
      <c r="O24" s="200">
        <v>137.77499067828208</v>
      </c>
      <c r="P24" s="200">
        <v>140.18565172547892</v>
      </c>
      <c r="Q24" s="200">
        <v>123.00372048290349</v>
      </c>
      <c r="R24" s="200">
        <v>127.31481481481482</v>
      </c>
      <c r="S24" s="200">
        <v>116.69558033870301</v>
      </c>
      <c r="T24" s="200">
        <v>106.64182106239585</v>
      </c>
      <c r="U24" s="201">
        <v>108.0514009535628</v>
      </c>
    </row>
    <row r="25" spans="1:21" ht="12.75">
      <c r="A25" s="508" t="s">
        <v>91</v>
      </c>
      <c r="B25" s="194">
        <v>20260</v>
      </c>
      <c r="C25" s="195">
        <v>19610</v>
      </c>
      <c r="D25" s="196">
        <v>17760</v>
      </c>
      <c r="E25" s="196">
        <v>17240</v>
      </c>
      <c r="F25" s="196">
        <v>17960</v>
      </c>
      <c r="G25" s="196">
        <v>16590</v>
      </c>
      <c r="H25" s="196">
        <v>16470</v>
      </c>
      <c r="I25" s="196">
        <v>17020</v>
      </c>
      <c r="J25" s="196">
        <v>16480</v>
      </c>
      <c r="K25" s="197">
        <v>14090</v>
      </c>
      <c r="L25" s="198">
        <v>128.028315899251</v>
      </c>
      <c r="M25" s="199">
        <v>122.91094645252693</v>
      </c>
      <c r="N25" s="200">
        <v>110.36188605840641</v>
      </c>
      <c r="O25" s="200">
        <v>106.9388716969197</v>
      </c>
      <c r="P25" s="200">
        <v>110.98339482254646</v>
      </c>
      <c r="Q25" s="200">
        <v>101.80224959039782</v>
      </c>
      <c r="R25" s="200">
        <v>100.29045870554064</v>
      </c>
      <c r="S25" s="200">
        <v>103.05602305335933</v>
      </c>
      <c r="T25" s="200">
        <v>99.03114519599477</v>
      </c>
      <c r="U25" s="201">
        <v>83.74729636584033</v>
      </c>
    </row>
    <row r="26" spans="1:21" ht="12.75">
      <c r="A26" s="508" t="s">
        <v>90</v>
      </c>
      <c r="B26" s="194">
        <v>83010</v>
      </c>
      <c r="C26" s="195">
        <v>77680</v>
      </c>
      <c r="D26" s="196">
        <v>75600</v>
      </c>
      <c r="E26" s="196">
        <v>77690</v>
      </c>
      <c r="F26" s="196">
        <v>75840</v>
      </c>
      <c r="G26" s="196">
        <v>68100</v>
      </c>
      <c r="H26" s="196">
        <v>72330</v>
      </c>
      <c r="I26" s="196">
        <v>67800</v>
      </c>
      <c r="J26" s="196">
        <v>66270</v>
      </c>
      <c r="K26" s="197">
        <v>61660</v>
      </c>
      <c r="L26" s="198">
        <v>139.18012364039993</v>
      </c>
      <c r="M26" s="199">
        <v>131.94733453712183</v>
      </c>
      <c r="N26" s="200">
        <v>129.44262384900128</v>
      </c>
      <c r="O26" s="200">
        <v>133.27020624374947</v>
      </c>
      <c r="P26" s="200">
        <v>129.17153494772916</v>
      </c>
      <c r="Q26" s="200">
        <v>114.82693672866829</v>
      </c>
      <c r="R26" s="200">
        <v>118.50042432165876</v>
      </c>
      <c r="S26" s="200">
        <v>110.01363061045663</v>
      </c>
      <c r="T26" s="200">
        <v>107.53633817626003</v>
      </c>
      <c r="U26" s="201">
        <v>99.7126255544936</v>
      </c>
    </row>
    <row r="27" spans="1:21" ht="12.75">
      <c r="A27" s="508" t="s">
        <v>89</v>
      </c>
      <c r="B27" s="194">
        <v>22110</v>
      </c>
      <c r="C27" s="195">
        <v>20960</v>
      </c>
      <c r="D27" s="196">
        <v>22380</v>
      </c>
      <c r="E27" s="196">
        <v>21100</v>
      </c>
      <c r="F27" s="196">
        <v>23010</v>
      </c>
      <c r="G27" s="196">
        <v>18990</v>
      </c>
      <c r="H27" s="196">
        <v>18140</v>
      </c>
      <c r="I27" s="196">
        <v>18200</v>
      </c>
      <c r="J27" s="196">
        <v>17730</v>
      </c>
      <c r="K27" s="197">
        <v>17190</v>
      </c>
      <c r="L27" s="198">
        <v>111.04245785359775</v>
      </c>
      <c r="M27" s="199">
        <v>104.62121968260305</v>
      </c>
      <c r="N27" s="200">
        <v>111.18012113743981</v>
      </c>
      <c r="O27" s="200">
        <v>104.40841007269003</v>
      </c>
      <c r="P27" s="200">
        <v>113.09125938741006</v>
      </c>
      <c r="Q27" s="200">
        <v>92.705501017803</v>
      </c>
      <c r="R27" s="200">
        <v>87.96062839410396</v>
      </c>
      <c r="S27" s="200">
        <v>87.65295307833125</v>
      </c>
      <c r="T27" s="200">
        <v>85.00098308612314</v>
      </c>
      <c r="U27" s="201">
        <v>81.73300993960146</v>
      </c>
    </row>
    <row r="28" spans="1:21" ht="12.75">
      <c r="A28" s="508" t="s">
        <v>88</v>
      </c>
      <c r="B28" s="194">
        <v>42840</v>
      </c>
      <c r="C28" s="195">
        <v>43220</v>
      </c>
      <c r="D28" s="196">
        <v>40600</v>
      </c>
      <c r="E28" s="196">
        <v>40470</v>
      </c>
      <c r="F28" s="196">
        <v>38160</v>
      </c>
      <c r="G28" s="196">
        <v>35150</v>
      </c>
      <c r="H28" s="196">
        <v>33880</v>
      </c>
      <c r="I28" s="196">
        <v>31710</v>
      </c>
      <c r="J28" s="196">
        <v>31680</v>
      </c>
      <c r="K28" s="197">
        <v>31230</v>
      </c>
      <c r="L28" s="198">
        <v>155.65033532177085</v>
      </c>
      <c r="M28" s="199">
        <v>153.8464276434513</v>
      </c>
      <c r="N28" s="200">
        <v>140.76927611208006</v>
      </c>
      <c r="O28" s="200">
        <v>137.30885501311337</v>
      </c>
      <c r="P28" s="200">
        <v>127.23622916326266</v>
      </c>
      <c r="Q28" s="200">
        <v>114.46491316623302</v>
      </c>
      <c r="R28" s="200">
        <v>108.80086842857465</v>
      </c>
      <c r="S28" s="200">
        <v>100.26717255552921</v>
      </c>
      <c r="T28" s="200">
        <v>98.41697834217622</v>
      </c>
      <c r="U28" s="201">
        <v>95.1536426908497</v>
      </c>
    </row>
    <row r="29" spans="1:21" ht="12.75">
      <c r="A29" s="508" t="s">
        <v>87</v>
      </c>
      <c r="B29" s="194">
        <v>10120</v>
      </c>
      <c r="C29" s="195">
        <v>9910</v>
      </c>
      <c r="D29" s="196">
        <v>9570</v>
      </c>
      <c r="E29" s="196">
        <v>9130</v>
      </c>
      <c r="F29" s="196">
        <v>9680</v>
      </c>
      <c r="G29" s="196">
        <v>9950</v>
      </c>
      <c r="H29" s="196">
        <v>10060</v>
      </c>
      <c r="I29" s="196">
        <v>9850</v>
      </c>
      <c r="J29" s="196">
        <v>9580</v>
      </c>
      <c r="K29" s="197">
        <v>8950</v>
      </c>
      <c r="L29" s="198">
        <v>72.34456468097585</v>
      </c>
      <c r="M29" s="199">
        <v>70.64233264418621</v>
      </c>
      <c r="N29" s="200">
        <v>67.6510940439315</v>
      </c>
      <c r="O29" s="200">
        <v>63.89338037140477</v>
      </c>
      <c r="P29" s="200">
        <v>67.16184790531395</v>
      </c>
      <c r="Q29" s="200">
        <v>68.4364076734649</v>
      </c>
      <c r="R29" s="200">
        <v>68.42929086702055</v>
      </c>
      <c r="S29" s="200">
        <v>66.407698896015</v>
      </c>
      <c r="T29" s="200">
        <v>64.02801727018755</v>
      </c>
      <c r="U29" s="201">
        <v>59.44966068606489</v>
      </c>
    </row>
    <row r="30" spans="1:21" ht="12.75">
      <c r="A30" s="508" t="s">
        <v>86</v>
      </c>
      <c r="B30" s="194">
        <v>9860</v>
      </c>
      <c r="C30" s="195">
        <v>9310</v>
      </c>
      <c r="D30" s="196">
        <v>9730</v>
      </c>
      <c r="E30" s="196">
        <v>10630</v>
      </c>
      <c r="F30" s="196">
        <v>10570</v>
      </c>
      <c r="G30" s="196">
        <v>9720</v>
      </c>
      <c r="H30" s="196">
        <v>9480</v>
      </c>
      <c r="I30" s="196">
        <v>8840</v>
      </c>
      <c r="J30" s="196">
        <v>8920</v>
      </c>
      <c r="K30" s="197">
        <v>7730</v>
      </c>
      <c r="L30" s="198">
        <v>85.17859610335775</v>
      </c>
      <c r="M30" s="199">
        <v>79.60403149283205</v>
      </c>
      <c r="N30" s="200">
        <v>82.40696807428998</v>
      </c>
      <c r="O30" s="200">
        <v>88.94262953541305</v>
      </c>
      <c r="P30" s="200">
        <v>87.43309535824488</v>
      </c>
      <c r="Q30" s="200">
        <v>79.97070730342625</v>
      </c>
      <c r="R30" s="200">
        <v>77.78625390653838</v>
      </c>
      <c r="S30" s="200">
        <v>72.23843506551896</v>
      </c>
      <c r="T30" s="200">
        <v>72.44175088551653</v>
      </c>
      <c r="U30" s="201">
        <v>62.51972709835628</v>
      </c>
    </row>
    <row r="31" spans="1:21" ht="12.75">
      <c r="A31" s="508" t="s">
        <v>85</v>
      </c>
      <c r="B31" s="194">
        <v>11290</v>
      </c>
      <c r="C31" s="195">
        <v>11190</v>
      </c>
      <c r="D31" s="196">
        <v>10170</v>
      </c>
      <c r="E31" s="196">
        <v>10120</v>
      </c>
      <c r="F31" s="196">
        <v>9640</v>
      </c>
      <c r="G31" s="196">
        <v>9570</v>
      </c>
      <c r="H31" s="196">
        <v>8960</v>
      </c>
      <c r="I31" s="196">
        <v>9250</v>
      </c>
      <c r="J31" s="196">
        <v>8770</v>
      </c>
      <c r="K31" s="197">
        <v>7730</v>
      </c>
      <c r="L31" s="198">
        <v>100.92940125111707</v>
      </c>
      <c r="M31" s="199">
        <v>98.91402394807123</v>
      </c>
      <c r="N31" s="200">
        <v>88.6814672656693</v>
      </c>
      <c r="O31" s="200">
        <v>87.00210544407683</v>
      </c>
      <c r="P31" s="200">
        <v>81.88406412750737</v>
      </c>
      <c r="Q31" s="200">
        <v>80.39149794169536</v>
      </c>
      <c r="R31" s="200">
        <v>74.4298118067384</v>
      </c>
      <c r="S31" s="200">
        <v>76.13123009701548</v>
      </c>
      <c r="T31" s="200">
        <v>71.56377996442617</v>
      </c>
      <c r="U31" s="201">
        <v>62.7319156537484</v>
      </c>
    </row>
    <row r="32" spans="1:21" ht="12.75">
      <c r="A32" s="392"/>
      <c r="B32" s="194"/>
      <c r="C32" s="195"/>
      <c r="D32" s="203"/>
      <c r="E32" s="203"/>
      <c r="F32" s="203"/>
      <c r="G32" s="203"/>
      <c r="H32" s="203"/>
      <c r="I32" s="203"/>
      <c r="J32" s="203"/>
      <c r="K32" s="204"/>
      <c r="L32" s="203"/>
      <c r="M32" s="203"/>
      <c r="N32" s="203"/>
      <c r="O32" s="203"/>
      <c r="P32" s="203"/>
      <c r="Q32" s="203"/>
      <c r="R32" s="203"/>
      <c r="S32" s="203"/>
      <c r="T32" s="203"/>
      <c r="U32" s="204"/>
    </row>
    <row r="33" spans="1:21" ht="12.75">
      <c r="A33" s="392" t="s">
        <v>124</v>
      </c>
      <c r="B33" s="194">
        <v>729410</v>
      </c>
      <c r="C33" s="195">
        <v>709920</v>
      </c>
      <c r="D33" s="195">
        <v>708300</v>
      </c>
      <c r="E33" s="195">
        <v>688020</v>
      </c>
      <c r="F33" s="195">
        <v>679800</v>
      </c>
      <c r="G33" s="195">
        <v>646570</v>
      </c>
      <c r="H33" s="195">
        <v>643650</v>
      </c>
      <c r="I33" s="195">
        <v>609260</v>
      </c>
      <c r="J33" s="195">
        <v>572410</v>
      </c>
      <c r="K33" s="205">
        <v>526830</v>
      </c>
      <c r="L33" s="206">
        <v>65.18836111654292</v>
      </c>
      <c r="M33" s="206">
        <v>63.394634268354096</v>
      </c>
      <c r="N33" s="199">
        <v>63.20744631390364</v>
      </c>
      <c r="O33" s="199">
        <v>64.7844296429921</v>
      </c>
      <c r="P33" s="199">
        <v>63.515163338493565</v>
      </c>
      <c r="Q33" s="199">
        <v>59.412169016569386</v>
      </c>
      <c r="R33" s="199">
        <v>56.90589910848474</v>
      </c>
      <c r="S33" s="199">
        <v>53.753507247767985</v>
      </c>
      <c r="T33" s="199">
        <v>50.454259867388835</v>
      </c>
      <c r="U33" s="207">
        <v>46.41552960380945</v>
      </c>
    </row>
    <row r="34" spans="1:21" ht="12.75">
      <c r="A34" s="392" t="s">
        <v>125</v>
      </c>
      <c r="B34" s="208">
        <v>15950</v>
      </c>
      <c r="C34" s="209">
        <v>16640</v>
      </c>
      <c r="D34" s="210">
        <v>16250</v>
      </c>
      <c r="E34" s="210">
        <v>15150</v>
      </c>
      <c r="F34" s="210">
        <v>8150</v>
      </c>
      <c r="G34" s="210">
        <v>6750</v>
      </c>
      <c r="H34" s="210">
        <v>5830</v>
      </c>
      <c r="I34" s="210">
        <v>3700</v>
      </c>
      <c r="J34" s="210">
        <v>3020</v>
      </c>
      <c r="K34" s="211">
        <v>2870</v>
      </c>
      <c r="L34" s="210"/>
      <c r="M34" s="210"/>
      <c r="N34" s="212"/>
      <c r="O34" s="212"/>
      <c r="P34" s="212"/>
      <c r="Q34" s="212"/>
      <c r="R34" s="212"/>
      <c r="S34" s="212"/>
      <c r="T34" s="212"/>
      <c r="U34" s="213"/>
    </row>
    <row r="35" spans="1:21" ht="12.75">
      <c r="A35" s="214"/>
      <c r="B35" s="215"/>
      <c r="C35" s="215"/>
      <c r="D35" s="215"/>
      <c r="E35" s="215"/>
      <c r="F35" s="215"/>
      <c r="G35" s="215"/>
      <c r="H35" s="215"/>
      <c r="I35" s="215"/>
      <c r="J35" s="215"/>
      <c r="K35" s="215"/>
      <c r="L35" s="215"/>
      <c r="M35" s="215"/>
      <c r="N35" s="215"/>
      <c r="O35" s="215"/>
      <c r="P35" s="215"/>
      <c r="Q35" s="215"/>
      <c r="R35" s="215"/>
      <c r="S35" s="215"/>
      <c r="T35" s="215"/>
      <c r="U35" s="215"/>
    </row>
    <row r="36" spans="1:11" ht="12.75">
      <c r="A36" s="75" t="s">
        <v>54</v>
      </c>
      <c r="B36" s="522" t="s">
        <v>121</v>
      </c>
      <c r="C36" s="522"/>
      <c r="D36" s="522"/>
      <c r="E36" s="522"/>
      <c r="F36" s="522"/>
      <c r="G36" s="522"/>
      <c r="H36" s="522"/>
      <c r="I36" s="522"/>
      <c r="J36" s="522"/>
      <c r="K36" s="522"/>
    </row>
    <row r="37" spans="1:11" ht="12.75">
      <c r="A37" s="75" t="s">
        <v>55</v>
      </c>
      <c r="B37" s="522" t="s">
        <v>205</v>
      </c>
      <c r="C37" s="522"/>
      <c r="D37" s="522"/>
      <c r="E37" s="522"/>
      <c r="F37" s="522"/>
      <c r="G37" s="522"/>
      <c r="H37" s="522"/>
      <c r="I37" s="522"/>
      <c r="J37" s="522"/>
      <c r="K37" s="522"/>
    </row>
    <row r="38" spans="1:11" ht="12.75">
      <c r="A38" s="76" t="s">
        <v>56</v>
      </c>
      <c r="B38" s="522" t="s">
        <v>70</v>
      </c>
      <c r="C38" s="522"/>
      <c r="D38" s="522"/>
      <c r="E38" s="522"/>
      <c r="F38" s="522"/>
      <c r="G38" s="522"/>
      <c r="H38" s="522"/>
      <c r="I38" s="522"/>
      <c r="J38" s="522"/>
      <c r="K38" s="522"/>
    </row>
    <row r="39" spans="1:11" ht="12.75">
      <c r="A39" s="76" t="s">
        <v>71</v>
      </c>
      <c r="B39" s="522" t="s">
        <v>82</v>
      </c>
      <c r="C39" s="522"/>
      <c r="D39" s="522"/>
      <c r="E39" s="522"/>
      <c r="F39" s="522"/>
      <c r="G39" s="522"/>
      <c r="H39" s="522"/>
      <c r="I39" s="522"/>
      <c r="J39" s="522"/>
      <c r="K39" s="522"/>
    </row>
    <row r="40" ht="12.75">
      <c r="A40" s="46" t="s">
        <v>212</v>
      </c>
    </row>
    <row r="41" spans="1:4" ht="12.75">
      <c r="A41" s="216"/>
      <c r="B41" s="216"/>
      <c r="C41" s="216"/>
      <c r="D41" s="174"/>
    </row>
  </sheetData>
  <sheetProtection/>
  <mergeCells count="6">
    <mergeCell ref="B4:K4"/>
    <mergeCell ref="L4:U4"/>
    <mergeCell ref="B39:K39"/>
    <mergeCell ref="B38:K38"/>
    <mergeCell ref="B37:K37"/>
    <mergeCell ref="B36:K36"/>
  </mergeCells>
  <printOptions/>
  <pageMargins left="0.7" right="0.7" top="0.75" bottom="0.75" header="0.3" footer="0.3"/>
  <pageSetup fitToHeight="1" fitToWidth="1" horizontalDpi="600" verticalDpi="600" orientation="landscape" paperSize="8" scale="91" r:id="rId1"/>
</worksheet>
</file>

<file path=xl/worksheets/sheet5.xml><?xml version="1.0" encoding="utf-8"?>
<worksheet xmlns="http://schemas.openxmlformats.org/spreadsheetml/2006/main" xmlns:r="http://schemas.openxmlformats.org/officeDocument/2006/relationships">
  <sheetPr>
    <pageSetUpPr fitToPage="1"/>
  </sheetPr>
  <dimension ref="A1:AP87"/>
  <sheetViews>
    <sheetView zoomScaleSheetLayoutView="85" zoomScalePageLayoutView="0" workbookViewId="0" topLeftCell="A1">
      <selection activeCell="A1" sqref="A1"/>
    </sheetView>
  </sheetViews>
  <sheetFormatPr defaultColWidth="9.140625" defaultRowHeight="12.75" customHeight="1"/>
  <cols>
    <col min="1" max="1" width="49.421875" style="1" bestFit="1" customWidth="1"/>
    <col min="2" max="2" width="17.140625" style="248" customWidth="1"/>
    <col min="3" max="3" width="10.140625" style="198" customWidth="1"/>
    <col min="4" max="4" width="11.28125" style="198" customWidth="1"/>
    <col min="5" max="5" width="17.8515625" style="1" customWidth="1"/>
    <col min="6" max="7" width="9.140625" style="1" customWidth="1"/>
    <col min="8" max="8" width="23.28125" style="1" customWidth="1"/>
    <col min="9" max="9" width="9.140625" style="1" customWidth="1"/>
    <col min="10" max="10" width="30.7109375" style="368" bestFit="1" customWidth="1"/>
    <col min="11" max="13" width="10.57421875" style="368" bestFit="1" customWidth="1"/>
    <col min="14" max="16384" width="9.140625" style="1" customWidth="1"/>
  </cols>
  <sheetData>
    <row r="1" spans="1:5" ht="12.75" customHeight="1">
      <c r="A1" s="217" t="s">
        <v>126</v>
      </c>
      <c r="B1" s="218" t="s">
        <v>174</v>
      </c>
      <c r="C1" s="199"/>
      <c r="D1" s="199"/>
      <c r="E1" s="203"/>
    </row>
    <row r="2" spans="1:5" ht="12.75" customHeight="1">
      <c r="A2" s="217"/>
      <c r="B2" s="219"/>
      <c r="C2" s="199"/>
      <c r="D2" s="199"/>
      <c r="E2" s="203"/>
    </row>
    <row r="3" spans="1:42" ht="39.75">
      <c r="A3" s="203"/>
      <c r="B3" s="220" t="s">
        <v>175</v>
      </c>
      <c r="C3" s="221" t="s">
        <v>68</v>
      </c>
      <c r="D3" s="222" t="s">
        <v>69</v>
      </c>
      <c r="E3" s="223" t="s">
        <v>176</v>
      </c>
      <c r="F3" s="224" t="s">
        <v>68</v>
      </c>
      <c r="G3" s="225" t="s">
        <v>69</v>
      </c>
      <c r="H3" s="226" t="s">
        <v>134</v>
      </c>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8" ht="12.75" customHeight="1">
      <c r="A4" s="203"/>
      <c r="B4" s="227" t="s">
        <v>115</v>
      </c>
      <c r="C4" s="539" t="s">
        <v>2</v>
      </c>
      <c r="D4" s="540"/>
      <c r="E4" s="227" t="s">
        <v>115</v>
      </c>
      <c r="F4" s="539" t="s">
        <v>2</v>
      </c>
      <c r="G4" s="540"/>
      <c r="H4" s="228" t="s">
        <v>115</v>
      </c>
    </row>
    <row r="5" spans="1:8" ht="12.75" customHeight="1">
      <c r="A5" s="68" t="s">
        <v>133</v>
      </c>
      <c r="B5" s="229"/>
      <c r="C5" s="230"/>
      <c r="D5" s="230"/>
      <c r="E5" s="231"/>
      <c r="F5" s="232"/>
      <c r="G5" s="232"/>
      <c r="H5" s="233"/>
    </row>
    <row r="6" spans="1:10" ht="12.75" customHeight="1">
      <c r="A6" s="68">
        <v>2005</v>
      </c>
      <c r="B6" s="234">
        <v>513450</v>
      </c>
      <c r="C6" s="235">
        <v>82.36510805378539</v>
      </c>
      <c r="D6" s="235">
        <v>13.917475576884126</v>
      </c>
      <c r="E6" s="194">
        <v>327970</v>
      </c>
      <c r="F6" s="199">
        <v>79.58349849071561</v>
      </c>
      <c r="G6" s="199">
        <v>16.29417324755313</v>
      </c>
      <c r="H6" s="236">
        <v>1.5655395310546696</v>
      </c>
      <c r="J6" s="504"/>
    </row>
    <row r="7" spans="1:10" ht="12.75" customHeight="1">
      <c r="A7" s="68">
        <v>2006</v>
      </c>
      <c r="B7" s="234">
        <v>508430</v>
      </c>
      <c r="C7" s="235">
        <v>82.25767749599751</v>
      </c>
      <c r="D7" s="235">
        <v>14.400885857358084</v>
      </c>
      <c r="E7" s="194">
        <v>327220</v>
      </c>
      <c r="F7" s="199">
        <v>79.89426074200844</v>
      </c>
      <c r="G7" s="199">
        <v>16.62490067844264</v>
      </c>
      <c r="H7" s="236">
        <v>1.5538017236110262</v>
      </c>
      <c r="J7" s="504"/>
    </row>
    <row r="8" spans="1:8" ht="12.75" customHeight="1">
      <c r="A8" s="68">
        <v>2007</v>
      </c>
      <c r="B8" s="237">
        <v>496600</v>
      </c>
      <c r="C8" s="130">
        <v>82.03483689085783</v>
      </c>
      <c r="D8" s="130">
        <v>15.044301248489731</v>
      </c>
      <c r="E8" s="234">
        <v>323480</v>
      </c>
      <c r="F8" s="115">
        <v>79.96166687275876</v>
      </c>
      <c r="G8" s="115">
        <v>17.314826264374922</v>
      </c>
      <c r="H8" s="236">
        <v>1.5351799183875356</v>
      </c>
    </row>
    <row r="9" spans="1:8" ht="12.75" customHeight="1">
      <c r="A9" s="68">
        <v>2008</v>
      </c>
      <c r="B9" s="237">
        <v>470950</v>
      </c>
      <c r="C9" s="130">
        <v>82.07298377336215</v>
      </c>
      <c r="D9" s="130">
        <v>15.119523350475841</v>
      </c>
      <c r="E9" s="234">
        <v>309370</v>
      </c>
      <c r="F9" s="115">
        <v>80.35685425218993</v>
      </c>
      <c r="G9" s="115">
        <v>17.416039047095712</v>
      </c>
      <c r="H9" s="236">
        <v>1.5223033907618708</v>
      </c>
    </row>
    <row r="10" spans="1:8" ht="12.75" customHeight="1">
      <c r="A10" s="68">
        <v>2009</v>
      </c>
      <c r="B10" s="237">
        <v>423420</v>
      </c>
      <c r="C10" s="130">
        <v>82.11275356089358</v>
      </c>
      <c r="D10" s="130">
        <v>15.335636804205762</v>
      </c>
      <c r="E10" s="234">
        <v>294140</v>
      </c>
      <c r="F10" s="115">
        <v>81.45440946488067</v>
      </c>
      <c r="G10" s="115">
        <v>17.71265383830829</v>
      </c>
      <c r="H10" s="236">
        <v>1.4395185965866595</v>
      </c>
    </row>
    <row r="11" spans="1:8" ht="12.75" customHeight="1">
      <c r="A11" s="68">
        <v>2010</v>
      </c>
      <c r="B11" s="237">
        <v>386200</v>
      </c>
      <c r="C11" s="130">
        <v>83.74201199366138</v>
      </c>
      <c r="D11" s="130">
        <v>15.868556514173857</v>
      </c>
      <c r="E11" s="234">
        <v>268530</v>
      </c>
      <c r="F11" s="115">
        <v>81.21997542174059</v>
      </c>
      <c r="G11" s="115">
        <v>18.25121960302387</v>
      </c>
      <c r="H11" s="236">
        <v>1.4382191933862138</v>
      </c>
    </row>
    <row r="12" spans="1:8" ht="12.75" customHeight="1">
      <c r="A12" s="451">
        <v>2011</v>
      </c>
      <c r="B12" s="237">
        <v>376470</v>
      </c>
      <c r="C12" s="130">
        <v>83.73558302741814</v>
      </c>
      <c r="D12" s="130">
        <v>15.909803275727421</v>
      </c>
      <c r="E12" s="234">
        <v>263370</v>
      </c>
      <c r="F12" s="115">
        <v>81.31525990052018</v>
      </c>
      <c r="G12" s="115">
        <v>18.198731822151345</v>
      </c>
      <c r="H12" s="236">
        <v>1.4294338762957057</v>
      </c>
    </row>
    <row r="13" spans="1:8" ht="12.75" customHeight="1">
      <c r="A13" s="451" t="s">
        <v>177</v>
      </c>
      <c r="B13" s="237">
        <v>363330</v>
      </c>
      <c r="C13" s="130">
        <v>83.51379171781336</v>
      </c>
      <c r="D13" s="130">
        <v>16.163640066715473</v>
      </c>
      <c r="E13" s="234">
        <v>251730</v>
      </c>
      <c r="F13" s="115">
        <v>81.03920867596234</v>
      </c>
      <c r="G13" s="115">
        <v>18.571485321574706</v>
      </c>
      <c r="H13" s="236">
        <v>1.4433321415802645</v>
      </c>
    </row>
    <row r="14" spans="1:8" ht="12.75" customHeight="1">
      <c r="A14" s="451" t="s">
        <v>178</v>
      </c>
      <c r="B14" s="237">
        <v>341880</v>
      </c>
      <c r="C14" s="130">
        <v>83.0558992403834</v>
      </c>
      <c r="D14" s="130">
        <v>16.640195622479034</v>
      </c>
      <c r="E14" s="234">
        <v>236360</v>
      </c>
      <c r="F14" s="115">
        <v>80.47469961076324</v>
      </c>
      <c r="G14" s="115">
        <v>19.186833643594518</v>
      </c>
      <c r="H14" s="236">
        <v>1.4464376375021155</v>
      </c>
    </row>
    <row r="15" spans="1:8" ht="12.75" customHeight="1">
      <c r="A15" s="451" t="s">
        <v>203</v>
      </c>
      <c r="B15" s="238">
        <v>311990</v>
      </c>
      <c r="C15" s="235">
        <v>83.00367638810094</v>
      </c>
      <c r="D15" s="235">
        <v>16.64599299338763</v>
      </c>
      <c r="E15" s="194">
        <v>215460</v>
      </c>
      <c r="F15" s="199">
        <v>80.51610507750858</v>
      </c>
      <c r="G15" s="115">
        <v>19.112596305578762</v>
      </c>
      <c r="H15" s="236">
        <v>1.4480181936322287</v>
      </c>
    </row>
    <row r="16" spans="1:8" ht="12.75" customHeight="1">
      <c r="A16" s="68"/>
      <c r="B16" s="238"/>
      <c r="C16" s="235"/>
      <c r="D16" s="235"/>
      <c r="E16" s="239"/>
      <c r="F16" s="203"/>
      <c r="G16" s="203"/>
      <c r="H16" s="236"/>
    </row>
    <row r="17" spans="1:8" ht="12.75" customHeight="1">
      <c r="A17" s="68" t="s">
        <v>4</v>
      </c>
      <c r="B17" s="238"/>
      <c r="C17" s="235"/>
      <c r="D17" s="235"/>
      <c r="E17" s="239"/>
      <c r="F17" s="203"/>
      <c r="G17" s="203"/>
      <c r="H17" s="236"/>
    </row>
    <row r="18" spans="1:8" ht="12.75" customHeight="1">
      <c r="A18" s="68">
        <v>2005</v>
      </c>
      <c r="B18" s="234">
        <v>174470</v>
      </c>
      <c r="C18" s="235">
        <v>78.86305146532008</v>
      </c>
      <c r="D18" s="235">
        <v>19.266680804965983</v>
      </c>
      <c r="E18" s="194">
        <v>105790</v>
      </c>
      <c r="F18" s="199">
        <v>75.45136591360242</v>
      </c>
      <c r="G18" s="199">
        <v>23.546649021646658</v>
      </c>
      <c r="H18" s="236">
        <v>1.6491634369978259</v>
      </c>
    </row>
    <row r="19" spans="1:8" ht="12.75" customHeight="1">
      <c r="A19" s="68">
        <v>2006</v>
      </c>
      <c r="B19" s="234">
        <v>165050</v>
      </c>
      <c r="C19" s="235">
        <v>77.69638583416643</v>
      </c>
      <c r="D19" s="235">
        <v>20.39746735738738</v>
      </c>
      <c r="E19" s="238">
        <v>102290</v>
      </c>
      <c r="F19" s="199">
        <v>75.01222015837325</v>
      </c>
      <c r="G19" s="199">
        <v>24.13725681884837</v>
      </c>
      <c r="H19" s="236">
        <v>1.6135008309707695</v>
      </c>
    </row>
    <row r="20" spans="1:8" ht="12.75" customHeight="1">
      <c r="A20" s="68">
        <v>2007</v>
      </c>
      <c r="B20" s="237">
        <v>154140</v>
      </c>
      <c r="C20" s="130">
        <v>76.431356520498</v>
      </c>
      <c r="D20" s="130">
        <v>21.710556193516158</v>
      </c>
      <c r="E20" s="234">
        <v>98020</v>
      </c>
      <c r="F20" s="115">
        <v>73.70944705162212</v>
      </c>
      <c r="G20" s="115">
        <v>25.52540297898388</v>
      </c>
      <c r="H20" s="236">
        <v>1.5724852071005917</v>
      </c>
    </row>
    <row r="21" spans="1:10" ht="12.75" customHeight="1">
      <c r="A21" s="68">
        <v>2008</v>
      </c>
      <c r="B21" s="237">
        <v>151250</v>
      </c>
      <c r="C21" s="130">
        <v>76.23156210537451</v>
      </c>
      <c r="D21" s="130">
        <v>21.675889746183497</v>
      </c>
      <c r="E21" s="234">
        <v>97480</v>
      </c>
      <c r="F21" s="115">
        <v>73.76897825194911</v>
      </c>
      <c r="G21" s="115">
        <v>25.45137464095199</v>
      </c>
      <c r="H21" s="236">
        <v>1.5516003282724662</v>
      </c>
      <c r="J21" s="404"/>
    </row>
    <row r="22" spans="1:10" ht="12.75" customHeight="1">
      <c r="A22" s="68">
        <v>2009</v>
      </c>
      <c r="B22" s="237">
        <v>138960</v>
      </c>
      <c r="C22" s="130">
        <v>75.45697918765653</v>
      </c>
      <c r="D22" s="130">
        <v>22.140101902760588</v>
      </c>
      <c r="E22" s="234">
        <v>96180</v>
      </c>
      <c r="F22" s="115">
        <v>73.90309835724683</v>
      </c>
      <c r="G22" s="115">
        <v>25.41068829278436</v>
      </c>
      <c r="H22" s="236">
        <v>1.4447390309835724</v>
      </c>
      <c r="J22" s="404"/>
    </row>
    <row r="23" spans="1:10" ht="12.75" customHeight="1">
      <c r="A23" s="68">
        <v>2010</v>
      </c>
      <c r="B23" s="237">
        <v>132820</v>
      </c>
      <c r="C23" s="130">
        <v>77.00340299945793</v>
      </c>
      <c r="D23" s="130">
        <v>22.66382581461182</v>
      </c>
      <c r="E23" s="234">
        <v>92150</v>
      </c>
      <c r="F23" s="115">
        <v>73.71676614215951</v>
      </c>
      <c r="G23" s="115">
        <v>25.816603364080304</v>
      </c>
      <c r="H23" s="236">
        <v>1.4413998914812804</v>
      </c>
      <c r="J23" s="404"/>
    </row>
    <row r="24" spans="1:10" ht="12.75" customHeight="1">
      <c r="A24" s="451">
        <v>2011</v>
      </c>
      <c r="B24" s="237">
        <v>132270</v>
      </c>
      <c r="C24" s="130">
        <v>77.62741080676501</v>
      </c>
      <c r="D24" s="130">
        <v>21.936356969509106</v>
      </c>
      <c r="E24" s="234">
        <v>91660</v>
      </c>
      <c r="F24" s="115">
        <v>74.30722234344316</v>
      </c>
      <c r="G24" s="115">
        <v>25.070914248308966</v>
      </c>
      <c r="H24" s="236">
        <v>1.4430504036657212</v>
      </c>
      <c r="J24" s="404"/>
    </row>
    <row r="25" spans="1:8" ht="12.75" customHeight="1">
      <c r="A25" s="451" t="s">
        <v>177</v>
      </c>
      <c r="B25" s="237">
        <v>132590</v>
      </c>
      <c r="C25" s="130">
        <v>77.54221628919007</v>
      </c>
      <c r="D25" s="130">
        <v>22.04900785121162</v>
      </c>
      <c r="E25" s="234">
        <v>91590</v>
      </c>
      <c r="F25" s="115">
        <v>74.21514770445206</v>
      </c>
      <c r="G25" s="115">
        <v>25.260882034970933</v>
      </c>
      <c r="H25" s="236">
        <v>1.4476471230483676</v>
      </c>
    </row>
    <row r="26" spans="1:8" ht="12.75" customHeight="1">
      <c r="A26" s="451" t="s">
        <v>178</v>
      </c>
      <c r="B26" s="237">
        <v>132180</v>
      </c>
      <c r="C26" s="130">
        <v>77.35983235109434</v>
      </c>
      <c r="D26" s="130">
        <v>22.249037304907667</v>
      </c>
      <c r="E26" s="234">
        <v>90350</v>
      </c>
      <c r="F26" s="115">
        <v>73.91765112724916</v>
      </c>
      <c r="G26" s="115">
        <v>25.613823722989988</v>
      </c>
      <c r="H26" s="236">
        <v>1.4629773104593249</v>
      </c>
    </row>
    <row r="27" spans="1:8" ht="12.75" customHeight="1">
      <c r="A27" s="451" t="s">
        <v>203</v>
      </c>
      <c r="B27" s="238">
        <v>119550</v>
      </c>
      <c r="C27" s="235">
        <v>77.08129448863684</v>
      </c>
      <c r="D27" s="235">
        <v>22.477896832367232</v>
      </c>
      <c r="E27" s="234">
        <v>82820</v>
      </c>
      <c r="F27" s="199">
        <v>73.86653143526401</v>
      </c>
      <c r="G27" s="199">
        <v>25.59375037731976</v>
      </c>
      <c r="H27" s="236">
        <v>1.4434919101666264</v>
      </c>
    </row>
    <row r="28" spans="1:8" ht="12.75" customHeight="1">
      <c r="A28" s="55"/>
      <c r="B28" s="238"/>
      <c r="C28" s="235"/>
      <c r="D28" s="235"/>
      <c r="E28" s="194"/>
      <c r="F28" s="203"/>
      <c r="G28" s="203"/>
      <c r="H28" s="236"/>
    </row>
    <row r="29" spans="1:8" ht="12.75" customHeight="1">
      <c r="A29" s="68" t="s">
        <v>13</v>
      </c>
      <c r="B29" s="238"/>
      <c r="C29" s="235"/>
      <c r="D29" s="235"/>
      <c r="E29" s="194"/>
      <c r="F29" s="203"/>
      <c r="G29" s="203"/>
      <c r="H29" s="236"/>
    </row>
    <row r="30" spans="1:8" ht="12.75" customHeight="1">
      <c r="A30" s="68">
        <v>2005</v>
      </c>
      <c r="B30" s="234">
        <v>85460</v>
      </c>
      <c r="C30" s="235">
        <v>88.48872039689226</v>
      </c>
      <c r="D30" s="235">
        <v>10.033464382664045</v>
      </c>
      <c r="E30" s="194">
        <v>62800</v>
      </c>
      <c r="F30" s="199">
        <v>88.18471337579618</v>
      </c>
      <c r="G30" s="199">
        <v>11.321656050955415</v>
      </c>
      <c r="H30" s="236">
        <v>1.360907643312102</v>
      </c>
    </row>
    <row r="31" spans="1:8" ht="12.75" customHeight="1">
      <c r="A31" s="68">
        <v>2006</v>
      </c>
      <c r="B31" s="234">
        <v>87110</v>
      </c>
      <c r="C31" s="235">
        <v>88.95189989668235</v>
      </c>
      <c r="D31" s="235">
        <v>9.683159223969694</v>
      </c>
      <c r="E31" s="238">
        <v>63920</v>
      </c>
      <c r="F31" s="199">
        <v>88.48560700876095</v>
      </c>
      <c r="G31" s="199">
        <v>11.13892365456821</v>
      </c>
      <c r="H31" s="236">
        <v>1.3627972465581977</v>
      </c>
    </row>
    <row r="32" spans="1:8" ht="12.75" customHeight="1">
      <c r="A32" s="68">
        <v>2007</v>
      </c>
      <c r="B32" s="237">
        <v>86920</v>
      </c>
      <c r="C32" s="130">
        <v>88.3579925907177</v>
      </c>
      <c r="D32" s="130">
        <v>10.31316873374905</v>
      </c>
      <c r="E32" s="234">
        <v>64550</v>
      </c>
      <c r="F32" s="115">
        <v>88.00929512006196</v>
      </c>
      <c r="G32" s="115">
        <v>11.727343144848955</v>
      </c>
      <c r="H32" s="236">
        <v>1.346553059643687</v>
      </c>
    </row>
    <row r="33" spans="1:8" ht="12.75" customHeight="1">
      <c r="A33" s="68">
        <v>2008</v>
      </c>
      <c r="B33" s="237">
        <v>78650</v>
      </c>
      <c r="C33" s="130">
        <v>88.14845895636253</v>
      </c>
      <c r="D33" s="130">
        <v>10.399501576645305</v>
      </c>
      <c r="E33" s="234">
        <v>59300</v>
      </c>
      <c r="F33" s="115">
        <v>87.68971332209107</v>
      </c>
      <c r="G33" s="115">
        <v>12.006745362563239</v>
      </c>
      <c r="H33" s="236">
        <v>1.3263069139966273</v>
      </c>
    </row>
    <row r="34" spans="1:8" ht="12.75" customHeight="1">
      <c r="A34" s="68">
        <v>2009</v>
      </c>
      <c r="B34" s="237">
        <v>67990</v>
      </c>
      <c r="C34" s="130">
        <v>87.69948079836443</v>
      </c>
      <c r="D34" s="130">
        <v>10.301666446042743</v>
      </c>
      <c r="E34" s="234">
        <v>57350</v>
      </c>
      <c r="F34" s="115">
        <v>88.16041848299912</v>
      </c>
      <c r="G34" s="115">
        <v>11.40366172624237</v>
      </c>
      <c r="H34" s="236">
        <v>1.1855274629468178</v>
      </c>
    </row>
    <row r="35" spans="1:8" ht="12.75" customHeight="1">
      <c r="A35" s="68">
        <v>2010</v>
      </c>
      <c r="B35" s="237">
        <v>59740</v>
      </c>
      <c r="C35" s="130">
        <v>88.71572533395829</v>
      </c>
      <c r="D35" s="130">
        <v>10.376979477049785</v>
      </c>
      <c r="E35" s="234">
        <v>48390</v>
      </c>
      <c r="F35" s="115">
        <v>87.51808224839843</v>
      </c>
      <c r="G35" s="115">
        <v>11.365984707584213</v>
      </c>
      <c r="H35" s="236">
        <v>1.234552593511056</v>
      </c>
    </row>
    <row r="36" spans="1:10" ht="12.75" customHeight="1">
      <c r="A36" s="451">
        <v>2011</v>
      </c>
      <c r="B36" s="237">
        <v>54220</v>
      </c>
      <c r="C36" s="130">
        <v>88.48253476448674</v>
      </c>
      <c r="D36" s="130">
        <v>11.074840470657668</v>
      </c>
      <c r="E36" s="234">
        <v>44190</v>
      </c>
      <c r="F36" s="115">
        <v>87.62163385381308</v>
      </c>
      <c r="G36" s="115">
        <v>11.857886399637927</v>
      </c>
      <c r="H36" s="236">
        <v>1.2269744286037565</v>
      </c>
      <c r="J36" s="404"/>
    </row>
    <row r="37" spans="1:10" ht="12.75" customHeight="1">
      <c r="A37" s="451" t="s">
        <v>177</v>
      </c>
      <c r="B37" s="237">
        <v>46310</v>
      </c>
      <c r="C37" s="130">
        <v>88.40348111516617</v>
      </c>
      <c r="D37" s="130">
        <v>11.326581294404733</v>
      </c>
      <c r="E37" s="234">
        <v>37620</v>
      </c>
      <c r="F37" s="198">
        <v>87.53322700691122</v>
      </c>
      <c r="G37" s="115">
        <v>12.175010743439266</v>
      </c>
      <c r="H37" s="236">
        <v>1.2309941520467835</v>
      </c>
      <c r="J37" s="404"/>
    </row>
    <row r="38" spans="1:10" ht="12.75" customHeight="1">
      <c r="A38" s="451" t="s">
        <v>178</v>
      </c>
      <c r="B38" s="237">
        <v>39220</v>
      </c>
      <c r="C38" s="130">
        <v>88.26228839486029</v>
      </c>
      <c r="D38" s="130">
        <v>11.52610646542933</v>
      </c>
      <c r="E38" s="234">
        <v>31680</v>
      </c>
      <c r="F38" s="198">
        <v>87.15277777777779</v>
      </c>
      <c r="G38" s="115">
        <v>12.67417446077464</v>
      </c>
      <c r="H38" s="236">
        <v>1.2380050505050506</v>
      </c>
      <c r="J38" s="404"/>
    </row>
    <row r="39" spans="1:10" ht="12.75" customHeight="1">
      <c r="A39" s="451" t="s">
        <v>203</v>
      </c>
      <c r="B39" s="238">
        <v>37160</v>
      </c>
      <c r="C39" s="235">
        <v>88.11798584385177</v>
      </c>
      <c r="D39" s="235">
        <v>11.650563823774794</v>
      </c>
      <c r="E39" s="194">
        <v>29090</v>
      </c>
      <c r="F39" s="198">
        <v>86.73083533860432</v>
      </c>
      <c r="G39" s="199">
        <v>13.070974394225813</v>
      </c>
      <c r="H39" s="236">
        <v>1.2774149192162254</v>
      </c>
      <c r="J39" s="404"/>
    </row>
    <row r="40" spans="1:8" ht="12.75" customHeight="1">
      <c r="A40" s="68"/>
      <c r="B40" s="238"/>
      <c r="C40" s="235"/>
      <c r="D40" s="235"/>
      <c r="E40" s="194"/>
      <c r="F40" s="203"/>
      <c r="G40" s="203"/>
      <c r="H40" s="236"/>
    </row>
    <row r="41" spans="1:8" ht="12.75" customHeight="1">
      <c r="A41" s="68" t="s">
        <v>30</v>
      </c>
      <c r="B41" s="238"/>
      <c r="C41" s="235"/>
      <c r="D41" s="235"/>
      <c r="E41" s="194"/>
      <c r="F41" s="203"/>
      <c r="G41" s="203"/>
      <c r="H41" s="236"/>
    </row>
    <row r="42" spans="1:8" ht="12.75" customHeight="1">
      <c r="A42" s="68">
        <v>2005</v>
      </c>
      <c r="B42" s="234">
        <v>113310</v>
      </c>
      <c r="C42" s="235">
        <v>86.77663339422985</v>
      </c>
      <c r="D42" s="235">
        <v>11.798035425878366</v>
      </c>
      <c r="E42" s="194">
        <v>89390</v>
      </c>
      <c r="F42" s="199">
        <v>86.68754894283477</v>
      </c>
      <c r="G42" s="199">
        <v>12.90972144535183</v>
      </c>
      <c r="H42" s="236">
        <v>1.2675355185143753</v>
      </c>
    </row>
    <row r="43" spans="1:8" ht="12.75" customHeight="1">
      <c r="A43" s="68">
        <v>2006</v>
      </c>
      <c r="B43" s="234">
        <v>115670</v>
      </c>
      <c r="C43" s="235">
        <v>86.39860986236945</v>
      </c>
      <c r="D43" s="235">
        <v>12.263987827650597</v>
      </c>
      <c r="E43" s="238">
        <v>91520</v>
      </c>
      <c r="F43" s="199">
        <v>86.39641608391608</v>
      </c>
      <c r="G43" s="199">
        <v>13.1993006993007</v>
      </c>
      <c r="H43" s="236">
        <v>1.2638767482517483</v>
      </c>
    </row>
    <row r="44" spans="1:8" ht="12.75" customHeight="1">
      <c r="A44" s="68">
        <v>2007</v>
      </c>
      <c r="B44" s="237">
        <v>117950</v>
      </c>
      <c r="C44" s="130">
        <v>85.78502026351043</v>
      </c>
      <c r="D44" s="130">
        <v>12.853339663913996</v>
      </c>
      <c r="E44" s="234">
        <v>93220</v>
      </c>
      <c r="F44" s="115">
        <v>85.73267539154688</v>
      </c>
      <c r="G44" s="115">
        <v>13.891868697704354</v>
      </c>
      <c r="H44" s="236">
        <v>1.2652327826646643</v>
      </c>
    </row>
    <row r="45" spans="1:8" ht="12.75" customHeight="1">
      <c r="A45" s="68">
        <v>2008</v>
      </c>
      <c r="B45" s="237">
        <v>112090</v>
      </c>
      <c r="C45" s="130">
        <v>85.53777254398173</v>
      </c>
      <c r="D45" s="130">
        <v>12.921528744245798</v>
      </c>
      <c r="E45" s="234">
        <v>88920</v>
      </c>
      <c r="F45" s="115">
        <v>85.72874493927125</v>
      </c>
      <c r="G45" s="115">
        <v>13.877642825011247</v>
      </c>
      <c r="H45" s="236">
        <v>1.2605713000449843</v>
      </c>
    </row>
    <row r="46" spans="1:8" ht="12.75" customHeight="1">
      <c r="A46" s="68">
        <v>2009</v>
      </c>
      <c r="B46" s="237">
        <v>98920</v>
      </c>
      <c r="C46" s="130">
        <v>85.10483430720394</v>
      </c>
      <c r="D46" s="130">
        <v>12.713560727066863</v>
      </c>
      <c r="E46" s="234">
        <v>81520</v>
      </c>
      <c r="F46" s="115">
        <v>85.85623159960745</v>
      </c>
      <c r="G46" s="115">
        <v>13.726692836113838</v>
      </c>
      <c r="H46" s="236">
        <v>1.2134445534838076</v>
      </c>
    </row>
    <row r="47" spans="1:8" ht="12.75" customHeight="1">
      <c r="A47" s="68">
        <v>2010</v>
      </c>
      <c r="B47" s="237">
        <v>87070</v>
      </c>
      <c r="C47" s="130">
        <v>87.16334945044848</v>
      </c>
      <c r="D47" s="130">
        <v>12.608101434461533</v>
      </c>
      <c r="E47" s="234">
        <v>72570</v>
      </c>
      <c r="F47" s="115">
        <v>86.10996279454321</v>
      </c>
      <c r="G47" s="115">
        <v>13.642000826787928</v>
      </c>
      <c r="H47" s="236">
        <v>1.199807082816591</v>
      </c>
    </row>
    <row r="48" spans="1:8" ht="12.75" customHeight="1">
      <c r="A48" s="451">
        <v>2011</v>
      </c>
      <c r="B48" s="237">
        <v>86400</v>
      </c>
      <c r="C48" s="130">
        <v>86.91304297503444</v>
      </c>
      <c r="D48" s="130">
        <v>12.871676755518004</v>
      </c>
      <c r="E48" s="234">
        <v>71430</v>
      </c>
      <c r="F48" s="115">
        <v>85.84628307433852</v>
      </c>
      <c r="G48" s="115">
        <v>13.915721685566288</v>
      </c>
      <c r="H48" s="236">
        <v>1.2095758084838304</v>
      </c>
    </row>
    <row r="49" spans="1:8" ht="12.75" customHeight="1">
      <c r="A49" s="451" t="s">
        <v>177</v>
      </c>
      <c r="B49" s="237">
        <v>86760</v>
      </c>
      <c r="C49" s="130">
        <v>86.66651298424371</v>
      </c>
      <c r="D49" s="130">
        <v>13.124863126592054</v>
      </c>
      <c r="E49" s="234">
        <v>70330</v>
      </c>
      <c r="F49" s="115">
        <v>85.66975508151499</v>
      </c>
      <c r="G49" s="115">
        <v>14.136321195132412</v>
      </c>
      <c r="H49" s="236">
        <v>1.2336129674392151</v>
      </c>
    </row>
    <row r="50" spans="1:8" ht="12.75" customHeight="1">
      <c r="A50" s="451" t="s">
        <v>178</v>
      </c>
      <c r="B50" s="237">
        <v>79150</v>
      </c>
      <c r="C50" s="130">
        <v>86.76310802274163</v>
      </c>
      <c r="D50" s="130">
        <v>13.046114971572964</v>
      </c>
      <c r="E50" s="234">
        <v>64040</v>
      </c>
      <c r="F50" s="115">
        <v>85.64818457954955</v>
      </c>
      <c r="G50" s="115">
        <v>14.188136420151249</v>
      </c>
      <c r="H50" s="236">
        <v>1.235946283572767</v>
      </c>
    </row>
    <row r="51" spans="1:8" ht="12.75" customHeight="1">
      <c r="A51" s="451" t="s">
        <v>203</v>
      </c>
      <c r="B51" s="238">
        <v>72060</v>
      </c>
      <c r="C51" s="235">
        <v>86.80350278251939</v>
      </c>
      <c r="D51" s="235">
        <v>12.952246138473708</v>
      </c>
      <c r="E51" s="194">
        <v>57930</v>
      </c>
      <c r="F51" s="199">
        <v>85.8528838020267</v>
      </c>
      <c r="G51" s="199">
        <v>13.960674642222108</v>
      </c>
      <c r="H51" s="236">
        <v>1.2439150699119628</v>
      </c>
    </row>
    <row r="52" spans="1:8" ht="12.75" customHeight="1">
      <c r="A52" s="68"/>
      <c r="B52" s="238"/>
      <c r="C52" s="235"/>
      <c r="D52" s="235"/>
      <c r="E52" s="194"/>
      <c r="F52" s="203"/>
      <c r="G52" s="203"/>
      <c r="H52" s="236"/>
    </row>
    <row r="53" spans="1:8" ht="12.75" customHeight="1">
      <c r="A53" s="68" t="s">
        <v>44</v>
      </c>
      <c r="B53" s="238"/>
      <c r="C53" s="235"/>
      <c r="D53" s="235"/>
      <c r="E53" s="194"/>
      <c r="F53" s="203"/>
      <c r="G53" s="203"/>
      <c r="H53" s="236"/>
    </row>
    <row r="54" spans="1:8" ht="12.75" customHeight="1">
      <c r="A54" s="68">
        <v>2005</v>
      </c>
      <c r="B54" s="234">
        <v>83730</v>
      </c>
      <c r="C54" s="235">
        <v>75.30396770417791</v>
      </c>
      <c r="D54" s="235">
        <v>10.269211475527316</v>
      </c>
      <c r="E54" s="194">
        <v>73700</v>
      </c>
      <c r="F54" s="199">
        <v>73.89416553595657</v>
      </c>
      <c r="G54" s="199">
        <v>10.474898236092265</v>
      </c>
      <c r="H54" s="236">
        <v>1.1360244233378562</v>
      </c>
    </row>
    <row r="55" spans="1:8" ht="12.75" customHeight="1">
      <c r="A55" s="68">
        <v>2006</v>
      </c>
      <c r="B55" s="234">
        <v>84230</v>
      </c>
      <c r="C55" s="235">
        <v>76.54964442175498</v>
      </c>
      <c r="D55" s="235">
        <v>11.269277802182147</v>
      </c>
      <c r="E55" s="238">
        <v>73560</v>
      </c>
      <c r="F55" s="199">
        <v>75.33985861881457</v>
      </c>
      <c r="G55" s="199">
        <v>11.405655247417075</v>
      </c>
      <c r="H55" s="236">
        <v>1.1450516585100599</v>
      </c>
    </row>
    <row r="56" spans="1:8" ht="12.75" customHeight="1">
      <c r="A56" s="68">
        <v>2007</v>
      </c>
      <c r="B56" s="237">
        <v>82820</v>
      </c>
      <c r="C56" s="130">
        <v>78.2702663543503</v>
      </c>
      <c r="D56" s="130">
        <v>11.949723503416966</v>
      </c>
      <c r="E56" s="234">
        <v>72390</v>
      </c>
      <c r="F56" s="115">
        <v>77.71791683934245</v>
      </c>
      <c r="G56" s="115">
        <v>12.114933001795828</v>
      </c>
      <c r="H56" s="236">
        <v>1.1440806741262606</v>
      </c>
    </row>
    <row r="57" spans="1:13" ht="12.75" customHeight="1">
      <c r="A57" s="68">
        <v>2008</v>
      </c>
      <c r="B57" s="237">
        <v>77580</v>
      </c>
      <c r="C57" s="130">
        <v>79.85331460022428</v>
      </c>
      <c r="D57" s="130">
        <v>11.984893208388652</v>
      </c>
      <c r="E57" s="234">
        <v>67950</v>
      </c>
      <c r="F57" s="115">
        <v>79.74981604120677</v>
      </c>
      <c r="G57" s="115">
        <v>12.24429727740986</v>
      </c>
      <c r="H57" s="236">
        <v>1.1417218543046357</v>
      </c>
      <c r="J57" s="404"/>
      <c r="K57" s="404"/>
      <c r="L57" s="404"/>
      <c r="M57" s="404"/>
    </row>
    <row r="58" spans="1:8" ht="12.75" customHeight="1">
      <c r="A58" s="68">
        <v>2009</v>
      </c>
      <c r="B58" s="237">
        <v>69210</v>
      </c>
      <c r="C58" s="130">
        <v>83.30202854996244</v>
      </c>
      <c r="D58" s="130">
        <v>12.424146101832052</v>
      </c>
      <c r="E58" s="234">
        <v>59630</v>
      </c>
      <c r="F58" s="115">
        <v>85.09139694784504</v>
      </c>
      <c r="G58" s="115">
        <v>13.063894013080665</v>
      </c>
      <c r="H58" s="236">
        <v>1.1606573872211974</v>
      </c>
    </row>
    <row r="59" spans="1:8" ht="12.75" customHeight="1">
      <c r="A59" s="68">
        <v>2010</v>
      </c>
      <c r="B59" s="237">
        <v>61800</v>
      </c>
      <c r="C59" s="130">
        <v>86.15232763223895</v>
      </c>
      <c r="D59" s="130">
        <v>13.536997783207392</v>
      </c>
      <c r="E59" s="234">
        <v>55120</v>
      </c>
      <c r="F59" s="115">
        <v>85.2322206095791</v>
      </c>
      <c r="G59" s="115">
        <v>14.44121915820029</v>
      </c>
      <c r="H59" s="236">
        <v>1.1211901306240928</v>
      </c>
    </row>
    <row r="60" spans="1:8" ht="12.75" customHeight="1">
      <c r="A60" s="451">
        <v>2011</v>
      </c>
      <c r="B60" s="237">
        <v>59620</v>
      </c>
      <c r="C60" s="130">
        <v>86.17363883390922</v>
      </c>
      <c r="D60" s="130">
        <v>13.569727263578113</v>
      </c>
      <c r="E60" s="234">
        <v>53610</v>
      </c>
      <c r="F60" s="115">
        <v>85.39451594851707</v>
      </c>
      <c r="G60" s="115">
        <v>14.34433874277187</v>
      </c>
      <c r="H60" s="236">
        <v>1.1121059503823914</v>
      </c>
    </row>
    <row r="61" spans="1:8" ht="12.75" customHeight="1">
      <c r="A61" s="451" t="s">
        <v>177</v>
      </c>
      <c r="B61" s="237">
        <v>52960</v>
      </c>
      <c r="C61" s="130">
        <v>85.86560428978721</v>
      </c>
      <c r="D61" s="130">
        <v>13.902158110378943</v>
      </c>
      <c r="E61" s="234">
        <v>48220</v>
      </c>
      <c r="F61" s="115">
        <v>85.16982001801189</v>
      </c>
      <c r="G61" s="115">
        <v>14.610178724821758</v>
      </c>
      <c r="H61" s="236">
        <v>1.0982994608046455</v>
      </c>
    </row>
    <row r="62" spans="1:9" ht="12.75" customHeight="1">
      <c r="A62" s="451" t="s">
        <v>178</v>
      </c>
      <c r="B62" s="237">
        <v>48040</v>
      </c>
      <c r="C62" s="130">
        <v>84.82962469557253</v>
      </c>
      <c r="D62" s="130">
        <v>14.91850710851148</v>
      </c>
      <c r="E62" s="234">
        <v>44070</v>
      </c>
      <c r="F62" s="115">
        <v>84.32825579799639</v>
      </c>
      <c r="G62" s="115">
        <v>15.477334065230098</v>
      </c>
      <c r="H62" s="236">
        <v>1.0900839573405945</v>
      </c>
      <c r="I62" s="203"/>
    </row>
    <row r="63" spans="1:8" ht="12.75" customHeight="1">
      <c r="A63" s="451" t="s">
        <v>203</v>
      </c>
      <c r="B63" s="238">
        <v>42420</v>
      </c>
      <c r="C63" s="235">
        <v>84.81233496793664</v>
      </c>
      <c r="D63" s="235">
        <v>14.907110524330442</v>
      </c>
      <c r="E63" s="234">
        <v>38940</v>
      </c>
      <c r="F63" s="115">
        <v>84.16929912422631</v>
      </c>
      <c r="G63" s="115">
        <v>15.61753601972417</v>
      </c>
      <c r="H63" s="236">
        <v>1.0893682588597844</v>
      </c>
    </row>
    <row r="64" spans="1:8" ht="12.75" customHeight="1">
      <c r="A64" s="68"/>
      <c r="B64" s="238"/>
      <c r="C64" s="235"/>
      <c r="D64" s="235"/>
      <c r="E64" s="194"/>
      <c r="F64" s="203"/>
      <c r="G64" s="203"/>
      <c r="H64" s="236"/>
    </row>
    <row r="65" spans="1:8" ht="12.75" customHeight="1">
      <c r="A65" s="68" t="s">
        <v>127</v>
      </c>
      <c r="B65" s="238"/>
      <c r="C65" s="235"/>
      <c r="D65" s="235"/>
      <c r="E65" s="194"/>
      <c r="F65" s="203"/>
      <c r="G65" s="203"/>
      <c r="H65" s="236"/>
    </row>
    <row r="66" spans="1:8" ht="12.75" customHeight="1">
      <c r="A66" s="68">
        <v>2005</v>
      </c>
      <c r="B66" s="234">
        <v>39490</v>
      </c>
      <c r="C66" s="235">
        <v>84.92377045028617</v>
      </c>
      <c r="D66" s="235">
        <v>13.713721318948489</v>
      </c>
      <c r="E66" s="194">
        <v>34450</v>
      </c>
      <c r="F66" s="199">
        <v>85.92162554426706</v>
      </c>
      <c r="G66" s="199">
        <v>13.730043541364296</v>
      </c>
      <c r="H66" s="236">
        <v>1.146153846153846</v>
      </c>
    </row>
    <row r="67" spans="1:8" ht="12.75" customHeight="1">
      <c r="A67" s="68">
        <v>2006</v>
      </c>
      <c r="B67" s="234">
        <v>40470</v>
      </c>
      <c r="C67" s="235">
        <v>85.07783543365456</v>
      </c>
      <c r="D67" s="235">
        <v>13.506300963676798</v>
      </c>
      <c r="E67" s="194">
        <v>34950</v>
      </c>
      <c r="F67" s="199">
        <v>86.2621637092158</v>
      </c>
      <c r="G67" s="199">
        <v>13.480251860331999</v>
      </c>
      <c r="H67" s="236">
        <v>1.1579399141630902</v>
      </c>
    </row>
    <row r="68" spans="1:9" ht="12.75" customHeight="1">
      <c r="A68" s="68">
        <v>2007</v>
      </c>
      <c r="B68" s="237">
        <v>38640</v>
      </c>
      <c r="C68" s="130">
        <v>85.46136922479617</v>
      </c>
      <c r="D68" s="130">
        <v>13.29364565808205</v>
      </c>
      <c r="E68" s="194">
        <v>33890</v>
      </c>
      <c r="F68" s="115">
        <v>86.51519622307465</v>
      </c>
      <c r="G68" s="115">
        <v>13.278253172027146</v>
      </c>
      <c r="H68" s="236">
        <v>1.1400118028917086</v>
      </c>
      <c r="I68" s="203"/>
    </row>
    <row r="69" spans="1:9" ht="12.75" customHeight="1">
      <c r="A69" s="68">
        <v>2008</v>
      </c>
      <c r="B69" s="237">
        <v>36770</v>
      </c>
      <c r="C69" s="130">
        <v>85.85570150390254</v>
      </c>
      <c r="D69" s="130">
        <v>12.507138777841234</v>
      </c>
      <c r="E69" s="238">
        <v>32290</v>
      </c>
      <c r="F69" s="115">
        <v>87.39547847630845</v>
      </c>
      <c r="G69" s="115">
        <v>12.26385877980799</v>
      </c>
      <c r="H69" s="236">
        <v>1.1388974914834313</v>
      </c>
      <c r="I69" s="203"/>
    </row>
    <row r="70" spans="1:9" ht="12.75" customHeight="1">
      <c r="A70" s="68">
        <v>2009</v>
      </c>
      <c r="B70" s="237">
        <v>34020</v>
      </c>
      <c r="C70" s="130">
        <v>85.8978127939793</v>
      </c>
      <c r="D70" s="130">
        <v>12.217779868297272</v>
      </c>
      <c r="E70" s="234">
        <v>31450</v>
      </c>
      <c r="F70" s="115">
        <v>87.34499205087441</v>
      </c>
      <c r="G70" s="115">
        <v>12.400635930047695</v>
      </c>
      <c r="H70" s="236">
        <v>1.081717011128776</v>
      </c>
      <c r="I70" s="203"/>
    </row>
    <row r="71" spans="1:9" ht="12.75" customHeight="1">
      <c r="A71" s="68">
        <v>2010</v>
      </c>
      <c r="B71" s="237">
        <v>31010</v>
      </c>
      <c r="C71" s="130">
        <v>87.58625137034888</v>
      </c>
      <c r="D71" s="130">
        <v>12.117108402656864</v>
      </c>
      <c r="E71" s="234">
        <v>26440</v>
      </c>
      <c r="F71" s="115">
        <v>88.08623298033282</v>
      </c>
      <c r="G71" s="115">
        <v>11.72465960665658</v>
      </c>
      <c r="H71" s="236">
        <v>1.1728441754916792</v>
      </c>
      <c r="I71" s="203"/>
    </row>
    <row r="72" spans="1:9" ht="12.75" customHeight="1">
      <c r="A72" s="451">
        <v>2011</v>
      </c>
      <c r="B72" s="237">
        <v>31350</v>
      </c>
      <c r="C72" s="130">
        <v>86.91353299524766</v>
      </c>
      <c r="D72" s="130">
        <v>12.623991324594138</v>
      </c>
      <c r="E72" s="234">
        <v>27650</v>
      </c>
      <c r="F72" s="115">
        <v>87.41410488245931</v>
      </c>
      <c r="G72" s="115">
        <v>12.115732368896925</v>
      </c>
      <c r="H72" s="236">
        <v>1.1338155515370705</v>
      </c>
      <c r="I72" s="203"/>
    </row>
    <row r="73" spans="1:9" ht="12.75" customHeight="1">
      <c r="A73" s="451" t="s">
        <v>177</v>
      </c>
      <c r="B73" s="237">
        <v>30870</v>
      </c>
      <c r="C73" s="130">
        <v>88.03330201820597</v>
      </c>
      <c r="D73" s="130">
        <v>11.44189964041595</v>
      </c>
      <c r="E73" s="234">
        <v>26960</v>
      </c>
      <c r="F73" s="489">
        <v>88.56040654326941</v>
      </c>
      <c r="G73" s="115">
        <v>10.987054415964984</v>
      </c>
      <c r="H73" s="236">
        <v>1.1450296735905046</v>
      </c>
      <c r="I73" s="203"/>
    </row>
    <row r="74" spans="1:9" ht="12.75" customHeight="1">
      <c r="A74" s="451" t="s">
        <v>178</v>
      </c>
      <c r="B74" s="237">
        <v>30580</v>
      </c>
      <c r="C74" s="130">
        <v>88.02446123156415</v>
      </c>
      <c r="D74" s="130">
        <v>11.520978449262566</v>
      </c>
      <c r="E74" s="234">
        <v>27280</v>
      </c>
      <c r="F74" s="115">
        <v>88.42572224666372</v>
      </c>
      <c r="G74" s="115">
        <v>11.222319988268074</v>
      </c>
      <c r="H74" s="236">
        <v>1.1213788045471214</v>
      </c>
      <c r="I74" s="203"/>
    </row>
    <row r="75" spans="1:9" ht="12.75" customHeight="1">
      <c r="A75" s="451" t="s">
        <v>203</v>
      </c>
      <c r="B75" s="241">
        <v>28850</v>
      </c>
      <c r="C75" s="242">
        <v>88.23101189031787</v>
      </c>
      <c r="D75" s="242">
        <v>11.23860366762575</v>
      </c>
      <c r="E75" s="243">
        <v>25410</v>
      </c>
      <c r="F75" s="244">
        <v>88.93873214496517</v>
      </c>
      <c r="G75" s="244">
        <v>10.754338330775587</v>
      </c>
      <c r="H75" s="245">
        <v>1.1349331235247837</v>
      </c>
      <c r="I75" s="159"/>
    </row>
    <row r="76" spans="1:9" ht="12.75" customHeight="1">
      <c r="A76" s="203"/>
      <c r="B76" s="246"/>
      <c r="C76" s="235"/>
      <c r="D76" s="235"/>
      <c r="E76" s="99"/>
      <c r="I76" s="203"/>
    </row>
    <row r="77" spans="1:9" ht="12.75" customHeight="1">
      <c r="A77" s="452" t="s">
        <v>54</v>
      </c>
      <c r="B77" s="549" t="s">
        <v>121</v>
      </c>
      <c r="C77" s="549"/>
      <c r="D77" s="549"/>
      <c r="E77" s="549"/>
      <c r="F77" s="549"/>
      <c r="G77" s="549"/>
      <c r="H77" s="549"/>
      <c r="I77" s="350"/>
    </row>
    <row r="78" spans="1:9" ht="12.75" customHeight="1">
      <c r="A78" s="453" t="s">
        <v>55</v>
      </c>
      <c r="B78" s="523" t="s">
        <v>145</v>
      </c>
      <c r="C78" s="523"/>
      <c r="D78" s="523"/>
      <c r="E78" s="523"/>
      <c r="F78" s="523"/>
      <c r="G78" s="523"/>
      <c r="H78" s="523"/>
      <c r="I78" s="203"/>
    </row>
    <row r="79" spans="1:9" ht="12.75" customHeight="1">
      <c r="A79" s="453" t="s">
        <v>56</v>
      </c>
      <c r="B79" s="523" t="s">
        <v>150</v>
      </c>
      <c r="C79" s="523"/>
      <c r="D79" s="523"/>
      <c r="E79" s="523"/>
      <c r="F79" s="523"/>
      <c r="G79" s="523"/>
      <c r="H79" s="523"/>
      <c r="I79" s="203"/>
    </row>
    <row r="80" spans="1:9" ht="12.75" customHeight="1">
      <c r="A80" s="1" t="s">
        <v>71</v>
      </c>
      <c r="B80" s="548" t="s">
        <v>70</v>
      </c>
      <c r="C80" s="548"/>
      <c r="D80" s="548"/>
      <c r="E80" s="548"/>
      <c r="F80" s="548"/>
      <c r="G80" s="548"/>
      <c r="H80" s="548"/>
      <c r="I80" s="203"/>
    </row>
    <row r="81" spans="1:9" ht="12.75" customHeight="1">
      <c r="A81" s="454" t="s">
        <v>212</v>
      </c>
      <c r="E81" s="216"/>
      <c r="I81" s="203"/>
    </row>
    <row r="82" ht="12.75" customHeight="1">
      <c r="I82" s="203"/>
    </row>
    <row r="83" ht="12.75" customHeight="1">
      <c r="I83" s="203"/>
    </row>
    <row r="84" ht="12.75" customHeight="1">
      <c r="I84" s="203"/>
    </row>
    <row r="85" ht="12.75" customHeight="1">
      <c r="I85" s="203"/>
    </row>
    <row r="87" ht="12.75" customHeight="1">
      <c r="B87" s="249"/>
    </row>
  </sheetData>
  <sheetProtection/>
  <mergeCells count="6">
    <mergeCell ref="C4:D4"/>
    <mergeCell ref="F4:G4"/>
    <mergeCell ref="B80:H80"/>
    <mergeCell ref="B79:H79"/>
    <mergeCell ref="B78:H78"/>
    <mergeCell ref="B77:H77"/>
  </mergeCells>
  <printOptions/>
  <pageMargins left="0.7" right="0.7" top="0.75" bottom="0.75" header="0.3" footer="0.3"/>
  <pageSetup fitToHeight="1" fitToWidth="1" horizontalDpi="600" verticalDpi="600" orientation="landscape" paperSize="8" scale="71" r:id="rId1"/>
</worksheet>
</file>

<file path=xl/worksheets/sheet6.xml><?xml version="1.0" encoding="utf-8"?>
<worksheet xmlns="http://schemas.openxmlformats.org/spreadsheetml/2006/main" xmlns:r="http://schemas.openxmlformats.org/officeDocument/2006/relationships">
  <sheetPr>
    <pageSetUpPr fitToPage="1"/>
  </sheetPr>
  <dimension ref="A1:AP115"/>
  <sheetViews>
    <sheetView zoomScalePageLayoutView="0" workbookViewId="0" topLeftCell="A1">
      <selection activeCell="A1" sqref="A1"/>
    </sheetView>
  </sheetViews>
  <sheetFormatPr defaultColWidth="9.140625" defaultRowHeight="12.75" customHeight="1"/>
  <cols>
    <col min="1" max="1" width="49.57421875" style="250" customWidth="1"/>
    <col min="2" max="5" width="10.7109375" style="250" customWidth="1"/>
    <col min="6" max="6" width="10.7109375" style="251" customWidth="1"/>
    <col min="7" max="11" width="10.7109375" style="250" customWidth="1"/>
    <col min="12" max="41" width="7.7109375" style="250" customWidth="1"/>
    <col min="42" max="16384" width="9.140625" style="250" customWidth="1"/>
  </cols>
  <sheetData>
    <row r="1" spans="1:34" ht="12.75" customHeight="1">
      <c r="A1" s="217" t="s">
        <v>114</v>
      </c>
      <c r="B1" s="247" t="s">
        <v>179</v>
      </c>
      <c r="C1" s="217"/>
      <c r="V1" s="12"/>
      <c r="W1" s="12"/>
      <c r="X1" s="12"/>
      <c r="Y1" s="12"/>
      <c r="Z1" s="12"/>
      <c r="AA1" s="12"/>
      <c r="AB1" s="12"/>
      <c r="AC1" s="12"/>
      <c r="AD1" s="12"/>
      <c r="AE1" s="12"/>
      <c r="AF1" s="12"/>
      <c r="AG1" s="12"/>
      <c r="AH1" s="12"/>
    </row>
    <row r="2" spans="1:34" ht="12.75" customHeight="1">
      <c r="A2" s="217"/>
      <c r="B2" s="247"/>
      <c r="C2" s="217"/>
      <c r="V2" s="12"/>
      <c r="W2" s="12"/>
      <c r="X2" s="12"/>
      <c r="Y2" s="12"/>
      <c r="Z2" s="12"/>
      <c r="AA2" s="12"/>
      <c r="AB2" s="12"/>
      <c r="AC2" s="12"/>
      <c r="AD2" s="12"/>
      <c r="AE2" s="12"/>
      <c r="AF2" s="12"/>
      <c r="AG2" s="12"/>
      <c r="AH2" s="12"/>
    </row>
    <row r="3" spans="1:41" s="257" customFormat="1" ht="12.75" customHeight="1">
      <c r="A3" s="252"/>
      <c r="B3" s="253">
        <v>2005</v>
      </c>
      <c r="C3" s="254">
        <v>2006</v>
      </c>
      <c r="D3" s="255">
        <v>2007</v>
      </c>
      <c r="E3" s="5">
        <v>2008</v>
      </c>
      <c r="F3" s="5">
        <v>2009</v>
      </c>
      <c r="G3" s="5">
        <v>2010</v>
      </c>
      <c r="H3" s="254">
        <v>2011</v>
      </c>
      <c r="I3" s="254" t="s">
        <v>170</v>
      </c>
      <c r="J3" s="254" t="s">
        <v>171</v>
      </c>
      <c r="K3" s="256" t="s">
        <v>202</v>
      </c>
      <c r="L3" s="5">
        <v>2005</v>
      </c>
      <c r="M3" s="5">
        <v>2006</v>
      </c>
      <c r="N3" s="5">
        <v>2007</v>
      </c>
      <c r="O3" s="5">
        <v>2008</v>
      </c>
      <c r="P3" s="5">
        <v>2009</v>
      </c>
      <c r="Q3" s="5">
        <v>2010</v>
      </c>
      <c r="R3" s="254">
        <v>2011</v>
      </c>
      <c r="S3" s="254" t="s">
        <v>170</v>
      </c>
      <c r="T3" s="254" t="s">
        <v>171</v>
      </c>
      <c r="U3" s="256" t="s">
        <v>202</v>
      </c>
      <c r="V3" s="5">
        <v>2005</v>
      </c>
      <c r="W3" s="5">
        <v>2006</v>
      </c>
      <c r="X3" s="14">
        <v>2007</v>
      </c>
      <c r="Y3" s="5">
        <v>2008</v>
      </c>
      <c r="Z3" s="5">
        <v>2009</v>
      </c>
      <c r="AA3" s="5">
        <v>2010</v>
      </c>
      <c r="AB3" s="254">
        <v>2011</v>
      </c>
      <c r="AC3" s="254" t="s">
        <v>170</v>
      </c>
      <c r="AD3" s="254" t="s">
        <v>171</v>
      </c>
      <c r="AE3" s="256" t="s">
        <v>202</v>
      </c>
      <c r="AF3" s="5">
        <v>2005</v>
      </c>
      <c r="AG3" s="5">
        <v>2006</v>
      </c>
      <c r="AH3" s="5">
        <v>2007</v>
      </c>
      <c r="AI3" s="5">
        <v>2008</v>
      </c>
      <c r="AJ3" s="5">
        <v>2009</v>
      </c>
      <c r="AK3" s="5">
        <v>2010</v>
      </c>
      <c r="AL3" s="254">
        <v>2011</v>
      </c>
      <c r="AM3" s="254" t="s">
        <v>170</v>
      </c>
      <c r="AN3" s="254" t="s">
        <v>171</v>
      </c>
      <c r="AO3" s="256" t="s">
        <v>202</v>
      </c>
    </row>
    <row r="4" spans="1:41" ht="12.75" customHeight="1">
      <c r="A4" s="258"/>
      <c r="B4" s="542" t="s">
        <v>115</v>
      </c>
      <c r="C4" s="533"/>
      <c r="D4" s="533"/>
      <c r="E4" s="533"/>
      <c r="F4" s="533"/>
      <c r="G4" s="533"/>
      <c r="H4" s="533"/>
      <c r="I4" s="533"/>
      <c r="J4" s="533"/>
      <c r="K4" s="533"/>
      <c r="L4" s="528" t="s">
        <v>119</v>
      </c>
      <c r="M4" s="525"/>
      <c r="N4" s="525"/>
      <c r="O4" s="525"/>
      <c r="P4" s="525"/>
      <c r="Q4" s="525"/>
      <c r="R4" s="525"/>
      <c r="S4" s="525"/>
      <c r="T4" s="525"/>
      <c r="U4" s="526"/>
      <c r="V4" s="543" t="s">
        <v>1</v>
      </c>
      <c r="W4" s="525"/>
      <c r="X4" s="525"/>
      <c r="Y4" s="525"/>
      <c r="Z4" s="525"/>
      <c r="AA4" s="525"/>
      <c r="AB4" s="525"/>
      <c r="AC4" s="525"/>
      <c r="AD4" s="525"/>
      <c r="AE4" s="526"/>
      <c r="AF4" s="543" t="s">
        <v>2</v>
      </c>
      <c r="AG4" s="525"/>
      <c r="AH4" s="525"/>
      <c r="AI4" s="525"/>
      <c r="AJ4" s="525"/>
      <c r="AK4" s="525"/>
      <c r="AL4" s="525"/>
      <c r="AM4" s="525"/>
      <c r="AN4" s="525"/>
      <c r="AO4" s="526"/>
    </row>
    <row r="5" spans="1:41" ht="12.75" customHeight="1">
      <c r="A5" s="259" t="s">
        <v>58</v>
      </c>
      <c r="B5" s="181">
        <v>513450</v>
      </c>
      <c r="C5" s="182">
        <v>508430</v>
      </c>
      <c r="D5" s="260">
        <v>496600</v>
      </c>
      <c r="E5" s="260">
        <v>470950</v>
      </c>
      <c r="F5" s="260">
        <v>423420</v>
      </c>
      <c r="G5" s="260">
        <v>386200</v>
      </c>
      <c r="H5" s="260">
        <v>376470</v>
      </c>
      <c r="I5" s="260">
        <v>363330</v>
      </c>
      <c r="J5" s="260">
        <v>341880</v>
      </c>
      <c r="K5" s="260">
        <v>311990</v>
      </c>
      <c r="L5" s="261">
        <v>103.39267015706807</v>
      </c>
      <c r="M5" s="262">
        <v>102.38300443012484</v>
      </c>
      <c r="N5" s="262">
        <v>100</v>
      </c>
      <c r="O5" s="262">
        <v>94.83568264196536</v>
      </c>
      <c r="P5" s="262">
        <v>85.26359242851389</v>
      </c>
      <c r="Q5" s="262">
        <v>77.7696335078534</v>
      </c>
      <c r="R5" s="262">
        <v>75.8086991542489</v>
      </c>
      <c r="S5" s="262">
        <v>73.16431735803464</v>
      </c>
      <c r="T5" s="262">
        <v>68.84474426097464</v>
      </c>
      <c r="U5" s="263">
        <v>62.8254128070882</v>
      </c>
      <c r="V5" s="295">
        <v>36.91785308887764</v>
      </c>
      <c r="W5" s="296">
        <v>36.43577599143258</v>
      </c>
      <c r="X5" s="264">
        <v>35.475219352010754</v>
      </c>
      <c r="Y5" s="264">
        <v>33.49308225623473</v>
      </c>
      <c r="Z5" s="264">
        <v>29.925721247135574</v>
      </c>
      <c r="AA5" s="264">
        <v>27.112356809522222</v>
      </c>
      <c r="AB5" s="264">
        <v>27.537281275539662</v>
      </c>
      <c r="AC5" s="264">
        <v>26.430666947073707</v>
      </c>
      <c r="AD5" s="264">
        <v>24.756377600526463</v>
      </c>
      <c r="AE5" s="265">
        <v>22.484082864018614</v>
      </c>
      <c r="AF5" s="297">
        <v>100</v>
      </c>
      <c r="AG5" s="298">
        <v>100</v>
      </c>
      <c r="AH5" s="266">
        <v>100</v>
      </c>
      <c r="AI5" s="266">
        <v>100</v>
      </c>
      <c r="AJ5" s="266">
        <v>100</v>
      </c>
      <c r="AK5" s="266">
        <v>100</v>
      </c>
      <c r="AL5" s="266">
        <v>100</v>
      </c>
      <c r="AM5" s="266">
        <v>100</v>
      </c>
      <c r="AN5" s="266">
        <v>100</v>
      </c>
      <c r="AO5" s="267">
        <v>100</v>
      </c>
    </row>
    <row r="6" spans="1:41" ht="12.75" customHeight="1">
      <c r="A6" s="259"/>
      <c r="B6" s="268"/>
      <c r="C6" s="268"/>
      <c r="D6" s="269"/>
      <c r="E6" s="269"/>
      <c r="F6" s="269"/>
      <c r="G6" s="269"/>
      <c r="H6" s="269"/>
      <c r="I6" s="269"/>
      <c r="J6" s="269"/>
      <c r="K6" s="269"/>
      <c r="L6" s="270"/>
      <c r="M6" s="269"/>
      <c r="N6" s="269"/>
      <c r="O6" s="269"/>
      <c r="P6" s="269"/>
      <c r="Q6" s="269"/>
      <c r="R6" s="269"/>
      <c r="S6" s="269"/>
      <c r="T6" s="269"/>
      <c r="U6" s="271"/>
      <c r="V6" s="272"/>
      <c r="W6" s="272"/>
      <c r="X6" s="273"/>
      <c r="Y6" s="273"/>
      <c r="Z6" s="273"/>
      <c r="AA6" s="273"/>
      <c r="AB6" s="273"/>
      <c r="AC6" s="273"/>
      <c r="AD6" s="273"/>
      <c r="AE6" s="274"/>
      <c r="AF6" s="275"/>
      <c r="AG6" s="276"/>
      <c r="AH6" s="277"/>
      <c r="AI6" s="277"/>
      <c r="AJ6" s="277"/>
      <c r="AK6" s="277"/>
      <c r="AL6" s="277"/>
      <c r="AM6" s="277"/>
      <c r="AN6" s="277"/>
      <c r="AO6" s="278"/>
    </row>
    <row r="7" spans="1:42" ht="12.75" customHeight="1">
      <c r="A7" s="509" t="s">
        <v>3</v>
      </c>
      <c r="B7" s="280">
        <v>383040</v>
      </c>
      <c r="C7" s="280">
        <v>377340</v>
      </c>
      <c r="D7" s="281">
        <v>368970</v>
      </c>
      <c r="E7" s="280">
        <v>351450</v>
      </c>
      <c r="F7" s="281">
        <v>315130</v>
      </c>
      <c r="G7" s="281">
        <v>288470</v>
      </c>
      <c r="H7" s="281">
        <v>282180</v>
      </c>
      <c r="I7" s="281">
        <v>275150</v>
      </c>
      <c r="J7" s="281">
        <v>259340</v>
      </c>
      <c r="K7" s="281">
        <v>237760</v>
      </c>
      <c r="L7" s="270">
        <v>103.81364086024419</v>
      </c>
      <c r="M7" s="269">
        <v>102.26932093830038</v>
      </c>
      <c r="N7" s="269">
        <v>100</v>
      </c>
      <c r="O7" s="269">
        <v>95.25158212838616</v>
      </c>
      <c r="P7" s="269">
        <v>85.40864309622864</v>
      </c>
      <c r="Q7" s="269">
        <v>78.18410960389197</v>
      </c>
      <c r="R7" s="269">
        <v>76.47803344445347</v>
      </c>
      <c r="S7" s="269">
        <v>74.57354256443614</v>
      </c>
      <c r="T7" s="269">
        <v>70.28837032821097</v>
      </c>
      <c r="U7" s="271">
        <v>64.43911429113479</v>
      </c>
      <c r="V7" s="403">
        <v>27.54099105605891</v>
      </c>
      <c r="W7" s="404">
        <v>27.0410767986704</v>
      </c>
      <c r="X7" s="27">
        <v>26.3574593399409</v>
      </c>
      <c r="Y7" s="27">
        <v>24.993898116466607</v>
      </c>
      <c r="Z7" s="27">
        <v>22.27210560973253</v>
      </c>
      <c r="AA7" s="282">
        <v>20.25135885065016</v>
      </c>
      <c r="AB7" s="282">
        <v>20.64063572172004</v>
      </c>
      <c r="AC7" s="282">
        <v>20.01602859395245</v>
      </c>
      <c r="AD7" s="282">
        <v>18.77950420481081</v>
      </c>
      <c r="AE7" s="284">
        <v>17.13459050367456</v>
      </c>
      <c r="AF7" s="27">
        <v>74.60073853632694</v>
      </c>
      <c r="AG7" s="27">
        <v>74.2157290818474</v>
      </c>
      <c r="AH7" s="27">
        <v>74.29822795006041</v>
      </c>
      <c r="AI7" s="27">
        <v>74.62406094862769</v>
      </c>
      <c r="AJ7" s="27">
        <v>74.42462430830926</v>
      </c>
      <c r="AK7" s="27">
        <f>G7/G$5*100</f>
        <v>74.69445882962195</v>
      </c>
      <c r="AL7" s="27">
        <v>74.95524164200751</v>
      </c>
      <c r="AM7" s="27">
        <v>75.73031976088117</v>
      </c>
      <c r="AN7" s="27">
        <v>75.85723770997681</v>
      </c>
      <c r="AO7" s="27">
        <v>76.20764701545878</v>
      </c>
      <c r="AP7" s="283"/>
    </row>
    <row r="8" spans="1:41" s="285" customFormat="1" ht="12.75" customHeight="1">
      <c r="A8" s="259"/>
      <c r="B8" s="280"/>
      <c r="C8" s="280"/>
      <c r="D8" s="281"/>
      <c r="E8" s="281"/>
      <c r="F8" s="281"/>
      <c r="G8" s="281"/>
      <c r="H8" s="281"/>
      <c r="I8" s="281"/>
      <c r="J8" s="281"/>
      <c r="K8" s="281"/>
      <c r="L8" s="270"/>
      <c r="M8" s="269"/>
      <c r="N8" s="269"/>
      <c r="O8" s="269"/>
      <c r="P8" s="269"/>
      <c r="Q8" s="269"/>
      <c r="R8" s="269"/>
      <c r="S8" s="269"/>
      <c r="T8" s="269"/>
      <c r="U8" s="271"/>
      <c r="V8" s="404"/>
      <c r="W8" s="404"/>
      <c r="X8" s="27"/>
      <c r="Y8" s="27"/>
      <c r="Z8" s="27"/>
      <c r="AA8" s="282"/>
      <c r="AB8" s="282"/>
      <c r="AC8" s="282"/>
      <c r="AD8" s="282"/>
      <c r="AE8" s="284"/>
      <c r="AF8" s="27"/>
      <c r="AG8" s="27"/>
      <c r="AH8" s="27"/>
      <c r="AI8" s="27"/>
      <c r="AJ8" s="27"/>
      <c r="AK8" s="27"/>
      <c r="AL8" s="27"/>
      <c r="AM8" s="27"/>
      <c r="AN8" s="27"/>
      <c r="AO8" s="28"/>
    </row>
    <row r="9" spans="1:41" ht="12.75" customHeight="1">
      <c r="A9" s="279" t="s">
        <v>4</v>
      </c>
      <c r="B9" s="280">
        <v>174470</v>
      </c>
      <c r="C9" s="280">
        <v>165050</v>
      </c>
      <c r="D9" s="281">
        <v>154140</v>
      </c>
      <c r="E9" s="280">
        <v>151250</v>
      </c>
      <c r="F9" s="281">
        <v>138960</v>
      </c>
      <c r="G9" s="281">
        <v>132820</v>
      </c>
      <c r="H9" s="281">
        <v>132270</v>
      </c>
      <c r="I9" s="281">
        <v>132590</v>
      </c>
      <c r="J9" s="281">
        <v>132180</v>
      </c>
      <c r="K9" s="281">
        <v>119550</v>
      </c>
      <c r="L9" s="270">
        <v>113.18956512712717</v>
      </c>
      <c r="M9" s="269">
        <v>107.07682126939022</v>
      </c>
      <c r="N9" s="269">
        <v>100</v>
      </c>
      <c r="O9" s="269">
        <v>98.12763969715253</v>
      </c>
      <c r="P9" s="269">
        <v>90.15096959198635</v>
      </c>
      <c r="Q9" s="269">
        <v>86.17269052855576</v>
      </c>
      <c r="R9" s="269">
        <v>85.81095108343064</v>
      </c>
      <c r="S9" s="269">
        <v>86.01985208252239</v>
      </c>
      <c r="T9" s="269">
        <v>85.75386012715714</v>
      </c>
      <c r="U9" s="271">
        <v>77.56130790190736</v>
      </c>
      <c r="V9" s="404">
        <v>12.544497349015314</v>
      </c>
      <c r="W9" s="404">
        <v>11.827577716096858</v>
      </c>
      <c r="X9" s="27">
        <v>11.010962314258725</v>
      </c>
      <c r="Y9" s="27">
        <v>10.756596577028244</v>
      </c>
      <c r="Z9" s="27">
        <v>9.8209067652065</v>
      </c>
      <c r="AA9" s="282">
        <v>9.324532321954146</v>
      </c>
      <c r="AB9" s="282">
        <v>9.67505340996094</v>
      </c>
      <c r="AC9" s="282">
        <v>9.64530861735882</v>
      </c>
      <c r="AD9" s="282">
        <v>9.571469618598142</v>
      </c>
      <c r="AE9" s="284">
        <v>8.615759937440558</v>
      </c>
      <c r="AF9" s="27">
        <v>33.979487698851685</v>
      </c>
      <c r="AG9" s="27">
        <v>32.461440422945756</v>
      </c>
      <c r="AH9" s="27">
        <v>31.038461538461537</v>
      </c>
      <c r="AI9" s="27">
        <v>32.11587543581751</v>
      </c>
      <c r="AJ9" s="27">
        <v>32.81761092440348</v>
      </c>
      <c r="AK9" s="27">
        <f aca="true" t="shared" si="0" ref="AK9:AK17">G9/G$5*100</f>
        <v>34.391506991196266</v>
      </c>
      <c r="AL9" s="27">
        <v>35.1343813252724</v>
      </c>
      <c r="AM9" s="27">
        <v>36.492868820424185</v>
      </c>
      <c r="AN9" s="27">
        <v>38.66264189795924</v>
      </c>
      <c r="AO9" s="28">
        <v>38.31937459734415</v>
      </c>
    </row>
    <row r="10" spans="1:41" ht="12.75" customHeight="1">
      <c r="A10" s="286" t="s">
        <v>5</v>
      </c>
      <c r="B10" s="280">
        <v>148910</v>
      </c>
      <c r="C10" s="280">
        <v>138370</v>
      </c>
      <c r="D10" s="281">
        <v>128370</v>
      </c>
      <c r="E10" s="280">
        <v>124900</v>
      </c>
      <c r="F10" s="281">
        <v>114030</v>
      </c>
      <c r="G10" s="281">
        <v>109600</v>
      </c>
      <c r="H10" s="281">
        <v>110780</v>
      </c>
      <c r="I10" s="281">
        <v>110270</v>
      </c>
      <c r="J10" s="281">
        <v>110300</v>
      </c>
      <c r="K10" s="281">
        <v>97970</v>
      </c>
      <c r="L10" s="270">
        <v>116.00190081485752</v>
      </c>
      <c r="M10" s="269">
        <v>107.79489896078401</v>
      </c>
      <c r="N10" s="269">
        <v>100</v>
      </c>
      <c r="O10" s="269">
        <v>97.30224514279482</v>
      </c>
      <c r="P10" s="269">
        <v>88.83037564464111</v>
      </c>
      <c r="Q10" s="269">
        <v>85.37774800180733</v>
      </c>
      <c r="R10" s="269">
        <v>86.293526524889</v>
      </c>
      <c r="S10" s="269">
        <v>85.89623743865388</v>
      </c>
      <c r="T10" s="269">
        <v>85.92116538131962</v>
      </c>
      <c r="U10" s="271">
        <v>76.31689647113812</v>
      </c>
      <c r="V10" s="404">
        <v>10.706686460762342</v>
      </c>
      <c r="W10" s="404">
        <v>9.916117323952584</v>
      </c>
      <c r="X10" s="27">
        <v>9.169979877849805</v>
      </c>
      <c r="Y10" s="27">
        <v>8.882792062601627</v>
      </c>
      <c r="Z10" s="27">
        <v>8.05908601732179</v>
      </c>
      <c r="AA10" s="282">
        <v>7.693876440680048</v>
      </c>
      <c r="AB10" s="282">
        <v>8.102836201138764</v>
      </c>
      <c r="AC10" s="282">
        <v>8.021207734258512</v>
      </c>
      <c r="AD10" s="282">
        <v>7.986808879661368</v>
      </c>
      <c r="AE10" s="284">
        <v>7.060205679081049</v>
      </c>
      <c r="AF10" s="27">
        <v>29.001378912762345</v>
      </c>
      <c r="AG10" s="27">
        <v>27.21533178347632</v>
      </c>
      <c r="AH10" s="27">
        <v>25.848973016512282</v>
      </c>
      <c r="AI10" s="27">
        <v>26.521273839907934</v>
      </c>
      <c r="AJ10" s="27">
        <v>26.930298356946665</v>
      </c>
      <c r="AK10" s="27">
        <f t="shared" si="0"/>
        <v>28.37907819782496</v>
      </c>
      <c r="AL10" s="27">
        <v>29.424967991797402</v>
      </c>
      <c r="AM10" s="27">
        <v>30.34810945301018</v>
      </c>
      <c r="AN10" s="27">
        <v>32.261621665891546</v>
      </c>
      <c r="AO10" s="28">
        <v>31.400905795359478</v>
      </c>
    </row>
    <row r="11" spans="1:41" ht="12.75" customHeight="1">
      <c r="A11" s="287" t="s">
        <v>6</v>
      </c>
      <c r="B11" s="280">
        <v>9550</v>
      </c>
      <c r="C11" s="280">
        <v>8730</v>
      </c>
      <c r="D11" s="281">
        <v>8400</v>
      </c>
      <c r="E11" s="280">
        <v>7560</v>
      </c>
      <c r="F11" s="281">
        <v>8340</v>
      </c>
      <c r="G11" s="281">
        <v>8460</v>
      </c>
      <c r="H11" s="281">
        <v>8740</v>
      </c>
      <c r="I11" s="281">
        <v>8540</v>
      </c>
      <c r="J11" s="281">
        <v>7410</v>
      </c>
      <c r="K11" s="281">
        <v>5590</v>
      </c>
      <c r="L11" s="270">
        <v>113.76518218623482</v>
      </c>
      <c r="M11" s="269">
        <v>103.92950702548225</v>
      </c>
      <c r="N11" s="269">
        <v>100</v>
      </c>
      <c r="O11" s="269">
        <v>90.00952607763753</v>
      </c>
      <c r="P11" s="269">
        <v>99.32126696832579</v>
      </c>
      <c r="Q11" s="269">
        <v>100.76208621100263</v>
      </c>
      <c r="R11" s="269">
        <v>103.98809523809524</v>
      </c>
      <c r="S11" s="269">
        <v>101.6190476190476</v>
      </c>
      <c r="T11" s="269">
        <v>88.1547619047619</v>
      </c>
      <c r="U11" s="271">
        <v>66.57142857142857</v>
      </c>
      <c r="V11" s="404">
        <v>0.6869501262272655</v>
      </c>
      <c r="W11" s="404">
        <v>0.6254724366451172</v>
      </c>
      <c r="X11" s="27">
        <v>0.5999212487277211</v>
      </c>
      <c r="Y11" s="27">
        <v>0.53757736164228</v>
      </c>
      <c r="Z11" s="27">
        <v>0.5895116679278867</v>
      </c>
      <c r="AA11" s="282">
        <v>0.5940507175538757</v>
      </c>
      <c r="AB11" s="282">
        <v>0.6389372531432824</v>
      </c>
      <c r="AC11" s="282">
        <v>0.6209497956707083</v>
      </c>
      <c r="AD11" s="282">
        <v>0.5362096861554931</v>
      </c>
      <c r="AE11" s="284">
        <v>0.40299557158889865</v>
      </c>
      <c r="AF11" s="27">
        <v>1.860753182406008</v>
      </c>
      <c r="AG11" s="27">
        <v>1.716643654830322</v>
      </c>
      <c r="AH11" s="27">
        <v>1.69109947643979</v>
      </c>
      <c r="AI11" s="27">
        <v>1.605039982673467</v>
      </c>
      <c r="AJ11" s="27">
        <v>1.96991632401947</v>
      </c>
      <c r="AK11" s="27">
        <f t="shared" si="0"/>
        <v>2.1905748316934233</v>
      </c>
      <c r="AL11" s="27">
        <v>2.320262653201086</v>
      </c>
      <c r="AM11" s="27">
        <v>2.3493534874247937</v>
      </c>
      <c r="AN11" s="27">
        <v>2.1659456597724955</v>
      </c>
      <c r="AO11" s="28">
        <v>1.7923593949825476</v>
      </c>
    </row>
    <row r="12" spans="1:41" ht="12.75" customHeight="1">
      <c r="A12" s="287" t="s">
        <v>7</v>
      </c>
      <c r="B12" s="280">
        <v>139350</v>
      </c>
      <c r="C12" s="280">
        <v>129640</v>
      </c>
      <c r="D12" s="281">
        <v>119970</v>
      </c>
      <c r="E12" s="280">
        <v>117340</v>
      </c>
      <c r="F12" s="281">
        <v>105690</v>
      </c>
      <c r="G12" s="281">
        <v>101130</v>
      </c>
      <c r="H12" s="281">
        <v>102040</v>
      </c>
      <c r="I12" s="281">
        <v>101730</v>
      </c>
      <c r="J12" s="281">
        <v>102890</v>
      </c>
      <c r="K12" s="281">
        <v>92380</v>
      </c>
      <c r="L12" s="270">
        <v>116.1584755934916</v>
      </c>
      <c r="M12" s="269">
        <v>108.0654841291011</v>
      </c>
      <c r="N12" s="269">
        <v>100</v>
      </c>
      <c r="O12" s="269">
        <v>97.81275006668444</v>
      </c>
      <c r="P12" s="269">
        <v>88.0959922646039</v>
      </c>
      <c r="Q12" s="269">
        <v>84.30081355028007</v>
      </c>
      <c r="R12" s="269">
        <v>85.05459698257897</v>
      </c>
      <c r="S12" s="269">
        <v>84.79536550804367</v>
      </c>
      <c r="T12" s="269">
        <v>85.76477452696507</v>
      </c>
      <c r="U12" s="271">
        <v>76.9992498124531</v>
      </c>
      <c r="V12" s="404">
        <v>10.019736334535077</v>
      </c>
      <c r="W12" s="404">
        <v>9.290644887307467</v>
      </c>
      <c r="X12" s="27">
        <v>8.570058629122082</v>
      </c>
      <c r="Y12" s="27">
        <v>8.345214700959346</v>
      </c>
      <c r="Z12" s="27">
        <v>7.469574349393904</v>
      </c>
      <c r="AA12" s="282">
        <v>7.099825723126172</v>
      </c>
      <c r="AB12" s="282">
        <v>7.463898947995482</v>
      </c>
      <c r="AC12" s="282">
        <v>7.400257938587803</v>
      </c>
      <c r="AD12" s="282">
        <v>7.450599193505874</v>
      </c>
      <c r="AE12" s="284">
        <v>6.65721010749215</v>
      </c>
      <c r="AF12" s="27">
        <v>27.140625730356337</v>
      </c>
      <c r="AG12" s="27">
        <v>25.498688128645995</v>
      </c>
      <c r="AH12" s="27">
        <v>24.157873540072494</v>
      </c>
      <c r="AI12" s="27">
        <v>24.916233857234467</v>
      </c>
      <c r="AJ12" s="27">
        <v>24.960382032927196</v>
      </c>
      <c r="AK12" s="27">
        <f t="shared" si="0"/>
        <v>26.18591403417918</v>
      </c>
      <c r="AL12" s="27">
        <v>27.104705338596315</v>
      </c>
      <c r="AM12" s="27">
        <v>27.99875596558539</v>
      </c>
      <c r="AN12" s="27">
        <v>30.095676006119053</v>
      </c>
      <c r="AO12" s="28">
        <v>29.608546400376934</v>
      </c>
    </row>
    <row r="13" spans="1:41" ht="12.75" customHeight="1">
      <c r="A13" s="286" t="s">
        <v>8</v>
      </c>
      <c r="B13" s="280">
        <v>10400</v>
      </c>
      <c r="C13" s="280">
        <v>11260</v>
      </c>
      <c r="D13" s="281">
        <v>11760</v>
      </c>
      <c r="E13" s="280">
        <v>11710</v>
      </c>
      <c r="F13" s="281">
        <v>10770</v>
      </c>
      <c r="G13" s="281">
        <v>10070</v>
      </c>
      <c r="H13" s="281">
        <v>8050</v>
      </c>
      <c r="I13" s="281">
        <v>8040</v>
      </c>
      <c r="J13" s="281">
        <v>7680</v>
      </c>
      <c r="K13" s="281">
        <v>6440</v>
      </c>
      <c r="L13" s="270">
        <v>88.4664455218168</v>
      </c>
      <c r="M13" s="269">
        <v>95.76422556774688</v>
      </c>
      <c r="N13" s="269">
        <v>100</v>
      </c>
      <c r="O13" s="269">
        <v>99.58322701369397</v>
      </c>
      <c r="P13" s="269">
        <v>91.63051798928298</v>
      </c>
      <c r="Q13" s="269">
        <v>85.6596070426129</v>
      </c>
      <c r="R13" s="269">
        <v>68.45238095238095</v>
      </c>
      <c r="S13" s="269">
        <v>68.35034013605443</v>
      </c>
      <c r="T13" s="269">
        <v>65.28061224489797</v>
      </c>
      <c r="U13" s="271">
        <v>54.71938775510205</v>
      </c>
      <c r="V13" s="404">
        <v>0.7478509799968378</v>
      </c>
      <c r="W13" s="404">
        <v>0.8068508437428248</v>
      </c>
      <c r="X13" s="27">
        <v>0.8398754609778303</v>
      </c>
      <c r="Y13" s="27">
        <v>0.8326439674702758</v>
      </c>
      <c r="Z13" s="27">
        <v>0.761396618941029</v>
      </c>
      <c r="AA13" s="282">
        <v>0.7070060005300264</v>
      </c>
      <c r="AB13" s="282">
        <v>0.5888316986609529</v>
      </c>
      <c r="AC13" s="282">
        <v>0.5847228746018222</v>
      </c>
      <c r="AD13" s="282">
        <v>0.5559057070379096</v>
      </c>
      <c r="AE13" s="284">
        <v>0.4637475864046071</v>
      </c>
      <c r="AF13" s="27">
        <v>2.025716333494336</v>
      </c>
      <c r="AG13" s="27">
        <v>2.214446712847685</v>
      </c>
      <c r="AH13" s="27">
        <v>2.367498993153443</v>
      </c>
      <c r="AI13" s="27">
        <v>2.486017742709479</v>
      </c>
      <c r="AJ13" s="27">
        <v>2.544288281820136</v>
      </c>
      <c r="AK13" s="27">
        <f t="shared" si="0"/>
        <v>2.607457276022786</v>
      </c>
      <c r="AL13" s="27">
        <v>2.1383073106203483</v>
      </c>
      <c r="AM13" s="27">
        <v>2.2122895187348277</v>
      </c>
      <c r="AN13" s="27">
        <v>2.2455050411983044</v>
      </c>
      <c r="AO13" s="28">
        <v>2.0625594969085648</v>
      </c>
    </row>
    <row r="14" spans="1:41" ht="12.75" customHeight="1">
      <c r="A14" s="286" t="s">
        <v>9</v>
      </c>
      <c r="B14" s="280">
        <v>7700</v>
      </c>
      <c r="C14" s="280">
        <v>7620</v>
      </c>
      <c r="D14" s="281">
        <v>6690</v>
      </c>
      <c r="E14" s="280">
        <v>6120</v>
      </c>
      <c r="F14" s="281">
        <v>5330</v>
      </c>
      <c r="G14" s="281">
        <v>4490</v>
      </c>
      <c r="H14" s="281">
        <v>4210</v>
      </c>
      <c r="I14" s="281">
        <v>4130</v>
      </c>
      <c r="J14" s="281">
        <v>3770</v>
      </c>
      <c r="K14" s="281">
        <v>4010</v>
      </c>
      <c r="L14" s="270">
        <v>115.10619204307508</v>
      </c>
      <c r="M14" s="269">
        <v>113.92461860604247</v>
      </c>
      <c r="N14" s="269">
        <v>100</v>
      </c>
      <c r="O14" s="269">
        <v>91.51959317977864</v>
      </c>
      <c r="P14" s="269">
        <v>79.70385880945258</v>
      </c>
      <c r="Q14" s="269">
        <v>67.20011965300628</v>
      </c>
      <c r="R14" s="269">
        <v>62.85500747384155</v>
      </c>
      <c r="S14" s="269">
        <v>61.79372197309417</v>
      </c>
      <c r="T14" s="269">
        <v>56.29297458893872</v>
      </c>
      <c r="U14" s="271">
        <v>59.865470852017935</v>
      </c>
      <c r="V14" s="404">
        <v>0.5533565178401754</v>
      </c>
      <c r="W14" s="404">
        <v>0.5458551271684071</v>
      </c>
      <c r="X14" s="27">
        <v>0.4776224659435037</v>
      </c>
      <c r="Y14" s="27">
        <v>0.43516812751542683</v>
      </c>
      <c r="Z14" s="27">
        <v>0.3766344177422021</v>
      </c>
      <c r="AA14" s="282">
        <v>0.31541832592407987</v>
      </c>
      <c r="AB14" s="282">
        <v>0.307582272406125</v>
      </c>
      <c r="AC14" s="282">
        <v>0.30072709176460966</v>
      </c>
      <c r="AD14" s="282">
        <v>0.27270299501169304</v>
      </c>
      <c r="AE14" s="284">
        <v>0.2886261202098604</v>
      </c>
      <c r="AF14" s="27">
        <v>1.498885963135507</v>
      </c>
      <c r="AG14" s="27">
        <v>1.498129550738149</v>
      </c>
      <c r="AH14" s="27">
        <v>1.346355215465163</v>
      </c>
      <c r="AI14" s="27">
        <v>1.299277636457064</v>
      </c>
      <c r="AJ14" s="27">
        <v>1.258564211809107</v>
      </c>
      <c r="AK14" s="27">
        <f t="shared" si="0"/>
        <v>1.1626100466079752</v>
      </c>
      <c r="AL14" s="27">
        <v>1.1169667380321198</v>
      </c>
      <c r="AM14" s="27">
        <v>1.13779607743839</v>
      </c>
      <c r="AN14" s="27">
        <v>1.1015464354764641</v>
      </c>
      <c r="AO14" s="28">
        <v>1.2836908756983374</v>
      </c>
    </row>
    <row r="15" spans="1:41" ht="12.75" customHeight="1">
      <c r="A15" s="286" t="s">
        <v>10</v>
      </c>
      <c r="B15" s="280">
        <v>6420</v>
      </c>
      <c r="C15" s="280">
        <v>6790</v>
      </c>
      <c r="D15" s="281">
        <v>6460</v>
      </c>
      <c r="E15" s="280">
        <v>7610</v>
      </c>
      <c r="F15" s="281">
        <v>7690</v>
      </c>
      <c r="G15" s="281">
        <v>7500</v>
      </c>
      <c r="H15" s="281">
        <v>7910</v>
      </c>
      <c r="I15" s="281">
        <v>8550</v>
      </c>
      <c r="J15" s="281">
        <v>8610</v>
      </c>
      <c r="K15" s="281">
        <v>9370</v>
      </c>
      <c r="L15" s="270">
        <v>99.42715590648707</v>
      </c>
      <c r="M15" s="269">
        <v>105.04722093203283</v>
      </c>
      <c r="N15" s="269">
        <v>100</v>
      </c>
      <c r="O15" s="269">
        <v>117.78913144449605</v>
      </c>
      <c r="P15" s="269">
        <v>118.9967487227125</v>
      </c>
      <c r="Q15" s="269">
        <v>116.16349280074314</v>
      </c>
      <c r="R15" s="269">
        <v>122.44582043343652</v>
      </c>
      <c r="S15" s="269">
        <v>132.3065015479876</v>
      </c>
      <c r="T15" s="269">
        <v>133.25077399380805</v>
      </c>
      <c r="U15" s="271">
        <v>145.10835913312695</v>
      </c>
      <c r="V15" s="404">
        <v>0.46175358076528145</v>
      </c>
      <c r="W15" s="404">
        <v>0.48623172349187904</v>
      </c>
      <c r="X15" s="27">
        <v>0.4614064474318113</v>
      </c>
      <c r="Y15" s="27">
        <v>0.541062120303541</v>
      </c>
      <c r="Z15" s="27">
        <v>0.5432186404140674</v>
      </c>
      <c r="AA15" s="282">
        <v>0.5267268416221614</v>
      </c>
      <c r="AB15" s="282">
        <v>0.5785911473798927</v>
      </c>
      <c r="AC15" s="282">
        <v>0.6217499887063664</v>
      </c>
      <c r="AD15" s="282">
        <v>0.6233211314552984</v>
      </c>
      <c r="AE15" s="284">
        <v>0.6755508741191588</v>
      </c>
      <c r="AF15" s="27">
        <v>1.250759570589427</v>
      </c>
      <c r="AG15" s="27">
        <v>1.334489825621418</v>
      </c>
      <c r="AH15" s="27">
        <v>1.300644381796214</v>
      </c>
      <c r="AI15" s="27">
        <v>1.615444395843331</v>
      </c>
      <c r="AJ15" s="27">
        <v>1.815223218608518</v>
      </c>
      <c r="AK15" s="27">
        <f t="shared" si="0"/>
        <v>1.9419989642672193</v>
      </c>
      <c r="AL15" s="27">
        <v>2.101119357392168</v>
      </c>
      <c r="AM15" s="27">
        <v>2.352381004805496</v>
      </c>
      <c r="AN15" s="27">
        <v>2.517820423946204</v>
      </c>
      <c r="AO15" s="28">
        <v>3.0045738498866954</v>
      </c>
    </row>
    <row r="16" spans="1:41" ht="12.75" customHeight="1">
      <c r="A16" s="286" t="s">
        <v>11</v>
      </c>
      <c r="B16" s="280">
        <v>850</v>
      </c>
      <c r="C16" s="280">
        <v>740</v>
      </c>
      <c r="D16" s="281">
        <v>620</v>
      </c>
      <c r="E16" s="280">
        <v>720</v>
      </c>
      <c r="F16" s="281">
        <v>680</v>
      </c>
      <c r="G16" s="281">
        <v>640</v>
      </c>
      <c r="H16" s="281">
        <v>640</v>
      </c>
      <c r="I16" s="281">
        <v>830</v>
      </c>
      <c r="J16" s="281">
        <v>890</v>
      </c>
      <c r="K16" s="281">
        <v>730</v>
      </c>
      <c r="L16" s="270">
        <v>136.55394524959743</v>
      </c>
      <c r="M16" s="269">
        <v>119.00161030595814</v>
      </c>
      <c r="N16" s="269">
        <v>100</v>
      </c>
      <c r="O16" s="269">
        <v>115.13687600644123</v>
      </c>
      <c r="P16" s="269">
        <v>108.69565217391305</v>
      </c>
      <c r="Q16" s="269">
        <v>103.5426731078905</v>
      </c>
      <c r="R16" s="269">
        <v>102.74193548387096</v>
      </c>
      <c r="S16" s="269">
        <v>133.2258064516129</v>
      </c>
      <c r="T16" s="269">
        <v>143.8709677419355</v>
      </c>
      <c r="U16" s="271">
        <v>117.09677419354838</v>
      </c>
      <c r="V16" s="404">
        <v>0.060972755604011</v>
      </c>
      <c r="W16" s="404">
        <v>0.05295876840980083</v>
      </c>
      <c r="X16" s="27">
        <v>0.04436188324123778</v>
      </c>
      <c r="Y16" s="27">
        <v>0.05084902944493057</v>
      </c>
      <c r="Z16" s="27">
        <v>0.047706555071493045</v>
      </c>
      <c r="AA16" s="282">
        <v>0.04513999189164998</v>
      </c>
      <c r="AB16" s="282">
        <v>0.046594508328823225</v>
      </c>
      <c r="AC16" s="282">
        <v>0.06008722249578317</v>
      </c>
      <c r="AD16" s="282">
        <v>0.0645913625996894</v>
      </c>
      <c r="AE16" s="284">
        <v>0.052320240517442856</v>
      </c>
      <c r="AF16" s="27">
        <v>0.165157912777925</v>
      </c>
      <c r="AG16" s="27">
        <v>0.14534826545825</v>
      </c>
      <c r="AH16" s="27">
        <v>0.125050342327829</v>
      </c>
      <c r="AI16" s="27">
        <v>0.15181949829495</v>
      </c>
      <c r="AJ16" s="27">
        <v>0.159416559011287</v>
      </c>
      <c r="AK16" s="27">
        <f t="shared" si="0"/>
        <v>0.1657172449508027</v>
      </c>
      <c r="AL16" s="27">
        <v>0.16920518718821886</v>
      </c>
      <c r="AM16" s="27">
        <v>0.22733903240544515</v>
      </c>
      <c r="AN16" s="27">
        <v>0.2609079714405221</v>
      </c>
      <c r="AO16" s="28">
        <v>0.2326990201640432</v>
      </c>
    </row>
    <row r="17" spans="1:41" ht="12.75" customHeight="1">
      <c r="A17" s="286" t="s">
        <v>12</v>
      </c>
      <c r="B17" s="280">
        <v>190</v>
      </c>
      <c r="C17" s="280">
        <v>270</v>
      </c>
      <c r="D17" s="281">
        <v>250</v>
      </c>
      <c r="E17" s="280">
        <v>200</v>
      </c>
      <c r="F17" s="281">
        <v>470</v>
      </c>
      <c r="G17" s="281">
        <v>520</v>
      </c>
      <c r="H17" s="281">
        <v>690</v>
      </c>
      <c r="I17" s="281">
        <v>780</v>
      </c>
      <c r="J17" s="281">
        <v>940</v>
      </c>
      <c r="K17" s="281">
        <v>1050</v>
      </c>
      <c r="L17" s="270">
        <v>77.8225806451613</v>
      </c>
      <c r="M17" s="269">
        <v>110.08064516129032</v>
      </c>
      <c r="N17" s="269">
        <v>100</v>
      </c>
      <c r="O17" s="269">
        <v>79.83870967741936</v>
      </c>
      <c r="P17" s="269">
        <v>187.5</v>
      </c>
      <c r="Q17" s="269">
        <v>208.8709677419355</v>
      </c>
      <c r="R17" s="269">
        <v>276.79999999999995</v>
      </c>
      <c r="S17" s="269">
        <v>312.40000000000003</v>
      </c>
      <c r="T17" s="269">
        <v>376.4</v>
      </c>
      <c r="U17" s="271">
        <v>418</v>
      </c>
      <c r="V17" s="404">
        <v>0.013877054046667598</v>
      </c>
      <c r="W17" s="404">
        <v>0.019563929331360794</v>
      </c>
      <c r="X17" s="27">
        <v>0.01771617881453618</v>
      </c>
      <c r="Y17" s="27">
        <v>0.014081269692442312</v>
      </c>
      <c r="Z17" s="27">
        <v>0.032864515715917426</v>
      </c>
      <c r="AA17" s="282">
        <v>0.03636472130618148</v>
      </c>
      <c r="AB17" s="282">
        <v>0.050617582046382524</v>
      </c>
      <c r="AC17" s="282">
        <v>0.05681370553172718</v>
      </c>
      <c r="AD17" s="282">
        <v>0.06813954283218353</v>
      </c>
      <c r="AE17" s="284">
        <v>0.07530943710844047</v>
      </c>
      <c r="AF17" s="27">
        <v>0.037589006092146</v>
      </c>
      <c r="AG17" s="27">
        <v>0.053694284803927</v>
      </c>
      <c r="AH17" s="27">
        <v>0.049939589206605</v>
      </c>
      <c r="AI17" s="27">
        <v>0.042042322604755</v>
      </c>
      <c r="AJ17" s="27">
        <v>0.109820296207775</v>
      </c>
      <c r="AK17" s="27">
        <f t="shared" si="0"/>
        <v>0.1346452615225272</v>
      </c>
      <c r="AL17" s="27">
        <v>0.1838147402421467</v>
      </c>
      <c r="AM17" s="27">
        <v>0.21495373402984583</v>
      </c>
      <c r="AN17" s="27">
        <v>0.27524036000620095</v>
      </c>
      <c r="AO17" s="28">
        <v>0.33494555932703185</v>
      </c>
    </row>
    <row r="18" spans="1:41" ht="12.75" customHeight="1">
      <c r="A18" s="286"/>
      <c r="B18" s="280"/>
      <c r="C18" s="280"/>
      <c r="D18" s="281"/>
      <c r="E18" s="280"/>
      <c r="F18" s="281"/>
      <c r="G18" s="281"/>
      <c r="H18" s="281"/>
      <c r="I18" s="281"/>
      <c r="J18" s="281"/>
      <c r="K18" s="281"/>
      <c r="L18" s="270"/>
      <c r="M18" s="269"/>
      <c r="N18" s="269"/>
      <c r="O18" s="269"/>
      <c r="P18" s="269"/>
      <c r="Q18" s="269"/>
      <c r="R18" s="269"/>
      <c r="S18" s="269"/>
      <c r="T18" s="269"/>
      <c r="U18" s="271"/>
      <c r="V18" s="404"/>
      <c r="W18" s="404"/>
      <c r="X18" s="27"/>
      <c r="Y18" s="27"/>
      <c r="Z18" s="27"/>
      <c r="AA18" s="282"/>
      <c r="AB18" s="282"/>
      <c r="AC18" s="282"/>
      <c r="AD18" s="282"/>
      <c r="AE18" s="284"/>
      <c r="AF18" s="27"/>
      <c r="AG18" s="27"/>
      <c r="AH18" s="27"/>
      <c r="AI18" s="27"/>
      <c r="AJ18" s="27"/>
      <c r="AK18" s="27"/>
      <c r="AL18" s="27"/>
      <c r="AM18" s="27"/>
      <c r="AN18" s="27"/>
      <c r="AO18" s="28"/>
    </row>
    <row r="19" spans="1:41" ht="12.75" customHeight="1">
      <c r="A19" s="6" t="s">
        <v>13</v>
      </c>
      <c r="B19" s="280">
        <v>85460</v>
      </c>
      <c r="C19" s="280">
        <v>87110</v>
      </c>
      <c r="D19" s="281">
        <v>86920</v>
      </c>
      <c r="E19" s="280">
        <v>78650</v>
      </c>
      <c r="F19" s="281">
        <v>67990</v>
      </c>
      <c r="G19" s="281">
        <v>59740</v>
      </c>
      <c r="H19" s="281">
        <v>54220</v>
      </c>
      <c r="I19" s="281">
        <v>46310</v>
      </c>
      <c r="J19" s="281">
        <v>39220</v>
      </c>
      <c r="K19" s="281">
        <v>37160</v>
      </c>
      <c r="L19" s="270">
        <v>98.32715893140661</v>
      </c>
      <c r="M19" s="269">
        <v>100.22089785775098</v>
      </c>
      <c r="N19" s="269">
        <v>100</v>
      </c>
      <c r="O19" s="269">
        <v>90.48528498124669</v>
      </c>
      <c r="P19" s="269">
        <v>78.22200234703973</v>
      </c>
      <c r="Q19" s="269">
        <v>68.72914701212638</v>
      </c>
      <c r="R19" s="269">
        <v>62.38150023009664</v>
      </c>
      <c r="S19" s="269">
        <v>53.27542567878509</v>
      </c>
      <c r="T19" s="269">
        <v>45.12655315232398</v>
      </c>
      <c r="U19" s="271">
        <v>42.74850437183617</v>
      </c>
      <c r="V19" s="404">
        <v>6.145018378468391</v>
      </c>
      <c r="W19" s="404">
        <v>6.2425416998345735</v>
      </c>
      <c r="X19" s="27">
        <v>6.209092057265548</v>
      </c>
      <c r="Y19" s="27">
        <v>5.593251003894965</v>
      </c>
      <c r="Z19" s="27">
        <v>4.80521625593443</v>
      </c>
      <c r="AA19" s="282">
        <v>4.193736913877739</v>
      </c>
      <c r="AB19" s="282">
        <v>3.966165511154557</v>
      </c>
      <c r="AC19" s="282">
        <v>3.368594445656454</v>
      </c>
      <c r="AD19" s="282">
        <v>2.8402820701908253</v>
      </c>
      <c r="AE19" s="284">
        <v>2.677772970945763</v>
      </c>
      <c r="AF19" s="27">
        <v>16.64511303968464</v>
      </c>
      <c r="AG19" s="27">
        <v>17.133000546776966</v>
      </c>
      <c r="AH19" s="27">
        <v>17.502617801047123</v>
      </c>
      <c r="AI19" s="27">
        <v>16.69972014251923</v>
      </c>
      <c r="AJ19" s="27">
        <v>16.057144341656844</v>
      </c>
      <c r="AK19" s="27">
        <f aca="true" t="shared" si="1" ref="AK19:AK35">G19/G$5*100</f>
        <v>15.468669083376488</v>
      </c>
      <c r="AL19" s="27">
        <v>14.402894285274101</v>
      </c>
      <c r="AM19" s="27">
        <v>12.745022486197275</v>
      </c>
      <c r="AN19" s="27">
        <v>11.472930797963047</v>
      </c>
      <c r="AO19" s="28">
        <v>11.90963841905696</v>
      </c>
    </row>
    <row r="20" spans="1:41" ht="12.75" customHeight="1">
      <c r="A20" s="286" t="s">
        <v>14</v>
      </c>
      <c r="B20" s="280">
        <v>44790</v>
      </c>
      <c r="C20" s="280">
        <v>45990</v>
      </c>
      <c r="D20" s="281">
        <v>45650</v>
      </c>
      <c r="E20" s="280">
        <v>41190</v>
      </c>
      <c r="F20" s="281">
        <v>30660</v>
      </c>
      <c r="G20" s="281">
        <v>24120</v>
      </c>
      <c r="H20" s="281">
        <v>21510</v>
      </c>
      <c r="I20" s="281">
        <v>19800</v>
      </c>
      <c r="J20" s="281">
        <v>17710</v>
      </c>
      <c r="K20" s="281">
        <v>16290</v>
      </c>
      <c r="L20" s="270">
        <v>98.12916228531371</v>
      </c>
      <c r="M20" s="269">
        <v>100.75797406239046</v>
      </c>
      <c r="N20" s="269">
        <v>100</v>
      </c>
      <c r="O20" s="269">
        <v>90.23396424815984</v>
      </c>
      <c r="P20" s="269">
        <v>67.15518752190677</v>
      </c>
      <c r="Q20" s="269">
        <v>52.845688748685596</v>
      </c>
      <c r="R20" s="269">
        <v>47.12157721796276</v>
      </c>
      <c r="S20" s="269">
        <v>43.36692223439211</v>
      </c>
      <c r="T20" s="269">
        <v>38.78641840087623</v>
      </c>
      <c r="U20" s="271">
        <v>35.675794085432635</v>
      </c>
      <c r="V20" s="404">
        <v>3.2207707718467793</v>
      </c>
      <c r="W20" s="404">
        <v>3.2960562844930705</v>
      </c>
      <c r="X20" s="27">
        <v>3.260919881153015</v>
      </c>
      <c r="Y20" s="27">
        <v>2.929330801170196</v>
      </c>
      <c r="Z20" s="27">
        <v>2.1665843640246214</v>
      </c>
      <c r="AA20" s="282">
        <v>1.6934868186660534</v>
      </c>
      <c r="AB20" s="282">
        <v>1.5734607043348765</v>
      </c>
      <c r="AC20" s="282">
        <v>1.4401292297203623</v>
      </c>
      <c r="AD20" s="282">
        <v>1.2821240652355383</v>
      </c>
      <c r="AE20" s="284">
        <v>1.1736741557397719</v>
      </c>
      <c r="AF20" s="27">
        <v>8.72415512379053</v>
      </c>
      <c r="AG20" s="27">
        <v>9.046208554109285</v>
      </c>
      <c r="AH20" s="27">
        <v>9.192106322996375</v>
      </c>
      <c r="AI20" s="27">
        <v>8.746077111565036</v>
      </c>
      <c r="AJ20" s="27">
        <v>7.239873505912583</v>
      </c>
      <c r="AK20" s="27">
        <f t="shared" si="1"/>
        <v>6.245468669083377</v>
      </c>
      <c r="AL20" s="27">
        <v>5.713929013509852</v>
      </c>
      <c r="AM20" s="27">
        <v>5.448705598705324</v>
      </c>
      <c r="AN20" s="27">
        <v>5.178964733549197</v>
      </c>
      <c r="AO20" s="28">
        <v>5.220022372440231</v>
      </c>
    </row>
    <row r="21" spans="1:41" ht="12.75" customHeight="1">
      <c r="A21" s="7" t="s">
        <v>15</v>
      </c>
      <c r="B21" s="280">
        <v>12380</v>
      </c>
      <c r="C21" s="280">
        <v>12870</v>
      </c>
      <c r="D21" s="281">
        <v>12000</v>
      </c>
      <c r="E21" s="280">
        <v>11110</v>
      </c>
      <c r="F21" s="281">
        <v>8410</v>
      </c>
      <c r="G21" s="281">
        <v>7290</v>
      </c>
      <c r="H21" s="281">
        <v>6150</v>
      </c>
      <c r="I21" s="281">
        <v>5800</v>
      </c>
      <c r="J21" s="281">
        <v>5030</v>
      </c>
      <c r="K21" s="281">
        <v>4630</v>
      </c>
      <c r="L21" s="270">
        <v>103.23441147049016</v>
      </c>
      <c r="M21" s="269">
        <v>107.26908969656552</v>
      </c>
      <c r="N21" s="269">
        <v>100</v>
      </c>
      <c r="O21" s="269">
        <v>92.63087695898633</v>
      </c>
      <c r="P21" s="269">
        <v>70.0650216738913</v>
      </c>
      <c r="Q21" s="269">
        <v>60.79526508836279</v>
      </c>
      <c r="R21" s="269">
        <v>51.24999999999999</v>
      </c>
      <c r="S21" s="269">
        <v>48.291666666666664</v>
      </c>
      <c r="T21" s="269">
        <v>41.93333333333334</v>
      </c>
      <c r="U21" s="271">
        <v>38.55833333333333</v>
      </c>
      <c r="V21" s="404">
        <v>0.8904323176887644</v>
      </c>
      <c r="W21" s="404">
        <v>0.9221562001316874</v>
      </c>
      <c r="X21" s="27">
        <v>0.8569487139482905</v>
      </c>
      <c r="Y21" s="27">
        <v>0.7902579233455503</v>
      </c>
      <c r="Z21" s="27">
        <v>0.5940349561124431</v>
      </c>
      <c r="AA21" s="282">
        <v>0.5119843870385743</v>
      </c>
      <c r="AB21" s="282">
        <v>0.449852788417995</v>
      </c>
      <c r="AC21" s="282">
        <v>0.4215562401489872</v>
      </c>
      <c r="AD21" s="282">
        <v>0.3643763863247051</v>
      </c>
      <c r="AE21" s="284">
        <v>0.3334514502399561</v>
      </c>
      <c r="AF21" s="27">
        <v>2.411928763964413</v>
      </c>
      <c r="AG21" s="27">
        <v>2.530908633175594</v>
      </c>
      <c r="AH21" s="27">
        <v>2.415626258558196</v>
      </c>
      <c r="AI21" s="27">
        <v>2.359466104969912</v>
      </c>
      <c r="AJ21" s="27">
        <v>1.98503137554054</v>
      </c>
      <c r="AK21" s="27">
        <f t="shared" si="1"/>
        <v>1.887622993267737</v>
      </c>
      <c r="AL21" s="27">
        <v>1.633613659666477</v>
      </c>
      <c r="AM21" s="27">
        <v>1.5949512019244</v>
      </c>
      <c r="AN21" s="27">
        <v>1.4718485563774741</v>
      </c>
      <c r="AO21" s="28">
        <v>1.4830556009628484</v>
      </c>
    </row>
    <row r="22" spans="1:41" ht="12.75" customHeight="1">
      <c r="A22" s="7" t="s">
        <v>16</v>
      </c>
      <c r="B22" s="280">
        <v>3020</v>
      </c>
      <c r="C22" s="280">
        <v>2970</v>
      </c>
      <c r="D22" s="281">
        <v>3030</v>
      </c>
      <c r="E22" s="280">
        <v>2260</v>
      </c>
      <c r="F22" s="281">
        <v>1810</v>
      </c>
      <c r="G22" s="281">
        <v>1370</v>
      </c>
      <c r="H22" s="281">
        <v>1110</v>
      </c>
      <c r="I22" s="281">
        <v>710</v>
      </c>
      <c r="J22" s="281">
        <v>660</v>
      </c>
      <c r="K22" s="281">
        <v>620</v>
      </c>
      <c r="L22" s="270">
        <v>99.6044825313118</v>
      </c>
      <c r="M22" s="269">
        <v>97.92353328938695</v>
      </c>
      <c r="N22" s="269">
        <v>100</v>
      </c>
      <c r="O22" s="269">
        <v>74.39024390243902</v>
      </c>
      <c r="P22" s="269">
        <v>59.55833882663151</v>
      </c>
      <c r="Q22" s="269">
        <v>45.1219512195122</v>
      </c>
      <c r="R22" s="269">
        <v>36.53465346534654</v>
      </c>
      <c r="S22" s="269">
        <v>23.53135313531353</v>
      </c>
      <c r="T22" s="269">
        <v>21.815181518151817</v>
      </c>
      <c r="U22" s="271">
        <v>20.495049504950494</v>
      </c>
      <c r="V22" s="404">
        <v>0.21728734367372787</v>
      </c>
      <c r="W22" s="404">
        <v>0.21291001481125607</v>
      </c>
      <c r="X22" s="27">
        <v>0.21673744565847894</v>
      </c>
      <c r="Y22" s="27">
        <v>0.16051225098910252</v>
      </c>
      <c r="Z22" s="27">
        <v>0.12771221483583398</v>
      </c>
      <c r="AA22" s="282">
        <v>0.09610676345205103</v>
      </c>
      <c r="AB22" s="282">
        <v>0.08097350191523911</v>
      </c>
      <c r="AC22" s="282">
        <v>0.05186705767493147</v>
      </c>
      <c r="AD22" s="282">
        <v>0.04786422721793126</v>
      </c>
      <c r="AE22" s="284">
        <v>0.04475326358310195</v>
      </c>
      <c r="AF22" s="27">
        <v>0.588569825960954</v>
      </c>
      <c r="AG22" s="27">
        <v>0.584343297261788</v>
      </c>
      <c r="AH22" s="27">
        <v>0.610954490535642</v>
      </c>
      <c r="AI22" s="27">
        <v>0.479240010701682</v>
      </c>
      <c r="AJ22" s="27">
        <v>0.426764032790215</v>
      </c>
      <c r="AK22" s="27">
        <f t="shared" si="1"/>
        <v>0.354738477472812</v>
      </c>
      <c r="AL22" s="27">
        <v>0.2940504587399659</v>
      </c>
      <c r="AM22" s="27">
        <v>0.1962381720400513</v>
      </c>
      <c r="AN22" s="27">
        <v>0.19334099677375008</v>
      </c>
      <c r="AO22" s="28">
        <v>0.19904420319816918</v>
      </c>
    </row>
    <row r="23" spans="1:41" ht="12.75" customHeight="1">
      <c r="A23" s="7" t="s">
        <v>17</v>
      </c>
      <c r="B23" s="280">
        <v>1020</v>
      </c>
      <c r="C23" s="280">
        <v>1170</v>
      </c>
      <c r="D23" s="281">
        <v>1040</v>
      </c>
      <c r="E23" s="280">
        <v>920</v>
      </c>
      <c r="F23" s="281">
        <v>660</v>
      </c>
      <c r="G23" s="281">
        <v>520</v>
      </c>
      <c r="H23" s="281">
        <v>500</v>
      </c>
      <c r="I23" s="281">
        <v>360</v>
      </c>
      <c r="J23" s="281">
        <v>250</v>
      </c>
      <c r="K23" s="281">
        <v>220</v>
      </c>
      <c r="L23" s="270">
        <v>98.74396135265701</v>
      </c>
      <c r="M23" s="269">
        <v>113.42995169082126</v>
      </c>
      <c r="N23" s="269">
        <v>100</v>
      </c>
      <c r="O23" s="269">
        <v>89.27536231884058</v>
      </c>
      <c r="P23" s="269">
        <v>63.28502415458937</v>
      </c>
      <c r="Q23" s="269">
        <v>49.85507246376812</v>
      </c>
      <c r="R23" s="269">
        <v>47.69230769230769</v>
      </c>
      <c r="S23" s="269">
        <v>34.80769230769231</v>
      </c>
      <c r="T23" s="269">
        <v>23.653846153846153</v>
      </c>
      <c r="U23" s="271">
        <v>20.961538461538463</v>
      </c>
      <c r="V23" s="404">
        <v>0.07348367479634345</v>
      </c>
      <c r="W23" s="404">
        <v>0.08413206239933176</v>
      </c>
      <c r="X23" s="27">
        <v>0.07393647206872962</v>
      </c>
      <c r="Y23" s="27">
        <v>0.06571259189806412</v>
      </c>
      <c r="Z23" s="27">
        <v>0.046293027513819175</v>
      </c>
      <c r="AA23" s="282">
        <v>0.03622431697681398</v>
      </c>
      <c r="AB23" s="282">
        <v>0.036280810252898456</v>
      </c>
      <c r="AC23" s="282">
        <v>0.0263336253552948</v>
      </c>
      <c r="AD23" s="282">
        <v>0.01781331300395021</v>
      </c>
      <c r="AE23" s="284">
        <v>0.0157104854446316</v>
      </c>
      <c r="AF23" s="27">
        <v>0.199046446767735</v>
      </c>
      <c r="AG23" s="27">
        <v>0.23090509289308</v>
      </c>
      <c r="AH23" s="27">
        <v>0.208417237213049</v>
      </c>
      <c r="AI23" s="27">
        <v>0.196197505488859</v>
      </c>
      <c r="AJ23" s="27">
        <v>0.154693105410952</v>
      </c>
      <c r="AK23" s="27">
        <f t="shared" si="1"/>
        <v>0.1346452615225272</v>
      </c>
      <c r="AL23" s="27">
        <v>0.13175160572269476</v>
      </c>
      <c r="AM23" s="27">
        <v>0.09963284471037669</v>
      </c>
      <c r="AN23" s="27">
        <v>0.07195444055422469</v>
      </c>
      <c r="AO23" s="28">
        <v>0.06987381046248128</v>
      </c>
    </row>
    <row r="24" spans="1:41" ht="12.75" customHeight="1">
      <c r="A24" s="7" t="s">
        <v>18</v>
      </c>
      <c r="B24" s="280">
        <v>28370</v>
      </c>
      <c r="C24" s="280">
        <v>28980</v>
      </c>
      <c r="D24" s="281">
        <v>29580</v>
      </c>
      <c r="E24" s="280">
        <v>26900</v>
      </c>
      <c r="F24" s="281">
        <v>19790</v>
      </c>
      <c r="G24" s="281">
        <v>14950</v>
      </c>
      <c r="H24" s="281">
        <v>13760</v>
      </c>
      <c r="I24" s="281">
        <v>12930</v>
      </c>
      <c r="J24" s="281">
        <v>11770</v>
      </c>
      <c r="K24" s="281">
        <v>10820</v>
      </c>
      <c r="L24" s="270">
        <v>95.88615082986851</v>
      </c>
      <c r="M24" s="269">
        <v>97.96504749349289</v>
      </c>
      <c r="N24" s="269">
        <v>100</v>
      </c>
      <c r="O24" s="269">
        <v>90.92046107561775</v>
      </c>
      <c r="P24" s="269">
        <v>66.88976777203123</v>
      </c>
      <c r="Q24" s="269">
        <v>50.51887908596153</v>
      </c>
      <c r="R24" s="269">
        <v>46.511156186612574</v>
      </c>
      <c r="S24" s="269">
        <v>43.70182555780933</v>
      </c>
      <c r="T24" s="269">
        <v>39.78025693035835</v>
      </c>
      <c r="U24" s="271">
        <v>36.578769438810006</v>
      </c>
      <c r="V24" s="404">
        <v>2.0395674356879434</v>
      </c>
      <c r="W24" s="404">
        <v>2.076858007150795</v>
      </c>
      <c r="X24" s="27">
        <v>2.1132972494775157</v>
      </c>
      <c r="Y24" s="27">
        <v>1.912848034937479</v>
      </c>
      <c r="Z24" s="27">
        <v>1.3985441655625248</v>
      </c>
      <c r="AA24" s="282">
        <v>1.0491713511986143</v>
      </c>
      <c r="AB24" s="282">
        <v>1.006353603748744</v>
      </c>
      <c r="AC24" s="282">
        <v>0.9403723065411489</v>
      </c>
      <c r="AD24" s="282">
        <v>0.8520701386889518</v>
      </c>
      <c r="AE24" s="284">
        <v>0.7797589564720822</v>
      </c>
      <c r="AF24" s="27">
        <v>5.524610087097428</v>
      </c>
      <c r="AG24" s="27">
        <v>5.700051530778823</v>
      </c>
      <c r="AH24" s="27">
        <v>5.957108336689489</v>
      </c>
      <c r="AI24" s="27">
        <v>5.711173490404583</v>
      </c>
      <c r="AJ24" s="27">
        <v>4.673384992170876</v>
      </c>
      <c r="AK24" s="27">
        <f t="shared" si="1"/>
        <v>3.8710512687726566</v>
      </c>
      <c r="AL24" s="27">
        <v>3.654513289380714</v>
      </c>
      <c r="AM24" s="27">
        <v>3.557883380030495</v>
      </c>
      <c r="AN24" s="27">
        <v>3.4418207398437475</v>
      </c>
      <c r="AO24" s="28">
        <v>3.4680487578167316</v>
      </c>
    </row>
    <row r="25" spans="1:41" ht="12.75" customHeight="1">
      <c r="A25" s="286" t="s">
        <v>19</v>
      </c>
      <c r="B25" s="280">
        <v>28960</v>
      </c>
      <c r="C25" s="280">
        <v>29430</v>
      </c>
      <c r="D25" s="281">
        <v>30310</v>
      </c>
      <c r="E25" s="280">
        <v>27370</v>
      </c>
      <c r="F25" s="281">
        <v>27590</v>
      </c>
      <c r="G25" s="281">
        <v>27730</v>
      </c>
      <c r="H25" s="281">
        <v>25280</v>
      </c>
      <c r="I25" s="281">
        <v>19240</v>
      </c>
      <c r="J25" s="281">
        <v>15560</v>
      </c>
      <c r="K25" s="281">
        <v>14800</v>
      </c>
      <c r="L25" s="270">
        <v>95.5301180972488</v>
      </c>
      <c r="M25" s="269">
        <v>97.09375206175365</v>
      </c>
      <c r="N25" s="269">
        <v>100</v>
      </c>
      <c r="O25" s="269">
        <v>90.2949132414066</v>
      </c>
      <c r="P25" s="269">
        <v>91.00745530118097</v>
      </c>
      <c r="Q25" s="269">
        <v>91.48248334103054</v>
      </c>
      <c r="R25" s="269">
        <v>83.40151765094028</v>
      </c>
      <c r="S25" s="269">
        <v>63.470801715605404</v>
      </c>
      <c r="T25" s="269">
        <v>51.32959419333554</v>
      </c>
      <c r="U25" s="271">
        <v>48.828769383041895</v>
      </c>
      <c r="V25" s="404">
        <v>2.082205223510088</v>
      </c>
      <c r="W25" s="404">
        <v>2.109249567801986</v>
      </c>
      <c r="X25" s="27">
        <v>2.165517115257459</v>
      </c>
      <c r="Y25" s="27">
        <v>1.9466288586946008</v>
      </c>
      <c r="Z25" s="27">
        <v>1.9498199130553333</v>
      </c>
      <c r="AA25" s="282">
        <v>1.9468464310097002</v>
      </c>
      <c r="AB25" s="282">
        <v>1.8490778273851214</v>
      </c>
      <c r="AC25" s="282">
        <v>1.3994648745446445</v>
      </c>
      <c r="AD25" s="282">
        <v>1.1265834297376316</v>
      </c>
      <c r="AE25" s="284">
        <v>1.0665834155070995</v>
      </c>
      <c r="AF25" s="27">
        <v>5.640103769028217</v>
      </c>
      <c r="AG25" s="27">
        <v>5.788951958366278</v>
      </c>
      <c r="AH25" s="27">
        <v>6.104309303262183</v>
      </c>
      <c r="AI25" s="27">
        <v>5.812032597663467</v>
      </c>
      <c r="AJ25" s="27">
        <v>6.515531896301299</v>
      </c>
      <c r="AK25" s="27">
        <f t="shared" si="1"/>
        <v>7.180217503883998</v>
      </c>
      <c r="AL25" s="27">
        <v>6.714816211822582</v>
      </c>
      <c r="AM25" s="27">
        <v>5.294852669995101</v>
      </c>
      <c r="AN25" s="27">
        <v>4.550679618465966</v>
      </c>
      <c r="AO25" s="28">
        <v>4.743726581856528</v>
      </c>
    </row>
    <row r="26" spans="1:41" ht="12.75" customHeight="1">
      <c r="A26" s="287" t="s">
        <v>20</v>
      </c>
      <c r="B26" s="280">
        <v>13170</v>
      </c>
      <c r="C26" s="280">
        <v>13370</v>
      </c>
      <c r="D26" s="281">
        <v>13450</v>
      </c>
      <c r="E26" s="280">
        <v>12200</v>
      </c>
      <c r="F26" s="281">
        <v>12390</v>
      </c>
      <c r="G26" s="281">
        <v>12340</v>
      </c>
      <c r="H26" s="281">
        <v>10990</v>
      </c>
      <c r="I26" s="281">
        <v>9990</v>
      </c>
      <c r="J26" s="281">
        <v>8370</v>
      </c>
      <c r="K26" s="281">
        <v>7120</v>
      </c>
      <c r="L26" s="270">
        <v>97.91806082236597</v>
      </c>
      <c r="M26" s="269">
        <v>99.42003122908767</v>
      </c>
      <c r="N26" s="269">
        <v>100</v>
      </c>
      <c r="O26" s="269">
        <v>90.67588668302476</v>
      </c>
      <c r="P26" s="269">
        <v>92.11837311324263</v>
      </c>
      <c r="Q26" s="269">
        <v>91.75403375715666</v>
      </c>
      <c r="R26" s="269">
        <v>81.73977695167287</v>
      </c>
      <c r="S26" s="269">
        <v>74.25278810408922</v>
      </c>
      <c r="T26" s="269">
        <v>62.25278810408922</v>
      </c>
      <c r="U26" s="271">
        <v>52.91449814126394</v>
      </c>
      <c r="V26" s="404">
        <v>0.9468752577231377</v>
      </c>
      <c r="W26" s="404">
        <v>0.9582025607678577</v>
      </c>
      <c r="X26" s="27">
        <v>0.9607455196641013</v>
      </c>
      <c r="Y26" s="27">
        <v>0.8672782015117879</v>
      </c>
      <c r="Z26" s="27">
        <v>0.8756096456010776</v>
      </c>
      <c r="AA26" s="282">
        <v>0.8662947121974506</v>
      </c>
      <c r="AB26" s="282">
        <v>0.8041758627426727</v>
      </c>
      <c r="AC26" s="282">
        <v>0.726502531556158</v>
      </c>
      <c r="AD26" s="282">
        <v>0.6063043487076225</v>
      </c>
      <c r="AE26" s="284">
        <v>0.5128969032543261</v>
      </c>
      <c r="AF26" s="27">
        <v>2.564816690297751</v>
      </c>
      <c r="AG26" s="27">
        <v>2.629839861220925</v>
      </c>
      <c r="AH26" s="27">
        <v>2.708215867901732</v>
      </c>
      <c r="AI26" s="27">
        <v>2.589424869520165</v>
      </c>
      <c r="AJ26" s="27">
        <v>2.925943332727157</v>
      </c>
      <c r="AK26" s="27">
        <f t="shared" si="1"/>
        <v>3.195235629207664</v>
      </c>
      <c r="AL26" s="27">
        <v>2.920316841361504</v>
      </c>
      <c r="AM26" s="27">
        <v>2.7487105528246736</v>
      </c>
      <c r="AN26" s="27">
        <v>2.449083458376111</v>
      </c>
      <c r="AO26" s="28">
        <v>2.281155546153575</v>
      </c>
    </row>
    <row r="27" spans="1:41" ht="12.75" customHeight="1">
      <c r="A27" s="287" t="s">
        <v>21</v>
      </c>
      <c r="B27" s="280">
        <v>6910</v>
      </c>
      <c r="C27" s="280">
        <v>7220</v>
      </c>
      <c r="D27" s="281">
        <v>7060</v>
      </c>
      <c r="E27" s="280">
        <v>5940</v>
      </c>
      <c r="F27" s="281">
        <v>4940</v>
      </c>
      <c r="G27" s="281">
        <v>4710</v>
      </c>
      <c r="H27" s="281">
        <v>4050</v>
      </c>
      <c r="I27" s="281">
        <v>3420</v>
      </c>
      <c r="J27" s="281">
        <v>2560</v>
      </c>
      <c r="K27" s="281">
        <v>2450</v>
      </c>
      <c r="L27" s="270">
        <v>97.98724309000708</v>
      </c>
      <c r="M27" s="269">
        <v>102.3529411764706</v>
      </c>
      <c r="N27" s="269">
        <v>100</v>
      </c>
      <c r="O27" s="269">
        <v>84.16725726435152</v>
      </c>
      <c r="P27" s="269">
        <v>69.97873848334514</v>
      </c>
      <c r="Q27" s="269">
        <v>66.71863926293409</v>
      </c>
      <c r="R27" s="269">
        <v>57.422096317280456</v>
      </c>
      <c r="S27" s="269">
        <v>48.44192634560906</v>
      </c>
      <c r="T27" s="269">
        <v>36.303116147308785</v>
      </c>
      <c r="U27" s="271">
        <v>34.64589235127479</v>
      </c>
      <c r="V27" s="404">
        <v>0.49705738147467926</v>
      </c>
      <c r="W27" s="404">
        <v>0.5174766802262135</v>
      </c>
      <c r="X27" s="27">
        <v>0.5039824255506159</v>
      </c>
      <c r="Y27" s="27">
        <v>0.42229585572587097</v>
      </c>
      <c r="Z27" s="27">
        <v>0.3489292776117943</v>
      </c>
      <c r="AA27" s="282">
        <v>0.33044158916640193</v>
      </c>
      <c r="AB27" s="282">
        <v>0.2965371063815531</v>
      </c>
      <c r="AC27" s="282">
        <v>0.24878728926825475</v>
      </c>
      <c r="AD27" s="282">
        <v>0.18559154971188777</v>
      </c>
      <c r="AE27" s="284">
        <v>0.17627452934664634</v>
      </c>
      <c r="AF27" s="27">
        <v>1.346387560181362</v>
      </c>
      <c r="AG27" s="27">
        <v>1.420243335418166</v>
      </c>
      <c r="AH27" s="27">
        <v>1.42066049134112</v>
      </c>
      <c r="AI27" s="27">
        <v>1.260845008217363</v>
      </c>
      <c r="AJ27" s="27">
        <v>1.165984521242552</v>
      </c>
      <c r="AK27" s="27">
        <f t="shared" si="1"/>
        <v>1.2195753495598136</v>
      </c>
      <c r="AL27" s="27">
        <v>1.0768568741931541</v>
      </c>
      <c r="AM27" s="27">
        <v>0.9412826765455475</v>
      </c>
      <c r="AN27" s="27">
        <v>0.7496716713027556</v>
      </c>
      <c r="AO27" s="28">
        <v>0.7839969742716937</v>
      </c>
    </row>
    <row r="28" spans="1:41" ht="12.75" customHeight="1">
      <c r="A28" s="287" t="s">
        <v>22</v>
      </c>
      <c r="B28" s="280">
        <v>2240</v>
      </c>
      <c r="C28" s="280">
        <v>2330</v>
      </c>
      <c r="D28" s="281">
        <v>2380</v>
      </c>
      <c r="E28" s="280">
        <v>2510</v>
      </c>
      <c r="F28" s="281">
        <v>2220</v>
      </c>
      <c r="G28" s="281">
        <v>2040</v>
      </c>
      <c r="H28" s="281">
        <v>2110</v>
      </c>
      <c r="I28" s="281">
        <v>2100</v>
      </c>
      <c r="J28" s="281">
        <v>2060</v>
      </c>
      <c r="K28" s="281">
        <v>2250</v>
      </c>
      <c r="L28" s="270">
        <v>94.3650126156434</v>
      </c>
      <c r="M28" s="269">
        <v>98.06560134566863</v>
      </c>
      <c r="N28" s="269">
        <v>100</v>
      </c>
      <c r="O28" s="269">
        <v>105.42472666105971</v>
      </c>
      <c r="P28" s="269">
        <v>93.3978132884777</v>
      </c>
      <c r="Q28" s="269">
        <v>85.57611438183348</v>
      </c>
      <c r="R28" s="269">
        <v>88.69747899159664</v>
      </c>
      <c r="S28" s="269">
        <v>88.27731092436974</v>
      </c>
      <c r="T28" s="269">
        <v>86.68067226890757</v>
      </c>
      <c r="U28" s="271">
        <v>94.36974789915966</v>
      </c>
      <c r="V28" s="404">
        <v>0.16134771648042534</v>
      </c>
      <c r="W28" s="404">
        <v>0.1671175208818072</v>
      </c>
      <c r="X28" s="27">
        <v>0.16987529524583483</v>
      </c>
      <c r="Y28" s="27">
        <v>0.1782916319139034</v>
      </c>
      <c r="Z28" s="27">
        <v>0.15697223527968304</v>
      </c>
      <c r="AA28" s="282">
        <v>0.14286140513142723</v>
      </c>
      <c r="AB28" s="282">
        <v>0.1544128839594126</v>
      </c>
      <c r="AC28" s="282">
        <v>0.1528368698107027</v>
      </c>
      <c r="AD28" s="282">
        <v>0.14938562897215157</v>
      </c>
      <c r="AE28" s="284">
        <v>0.16186123994790172</v>
      </c>
      <c r="AF28" s="27">
        <v>0.437045231454792</v>
      </c>
      <c r="AG28" s="27">
        <v>0.458663267995453</v>
      </c>
      <c r="AH28" s="27">
        <v>0.47885622231172</v>
      </c>
      <c r="AI28" s="27">
        <v>0.532323751364252</v>
      </c>
      <c r="AJ28" s="27">
        <v>0.524539522317137</v>
      </c>
      <c r="AK28" s="27">
        <f t="shared" si="1"/>
        <v>0.5282237182806836</v>
      </c>
      <c r="AL28" s="27">
        <v>0.5607412090334851</v>
      </c>
      <c r="AM28" s="27">
        <v>0.5782558197140922</v>
      </c>
      <c r="AN28" s="27">
        <v>0.6034228083876648</v>
      </c>
      <c r="AO28" s="28">
        <v>0.7198925610033623</v>
      </c>
    </row>
    <row r="29" spans="1:41" ht="12.75" customHeight="1">
      <c r="A29" s="287" t="s">
        <v>23</v>
      </c>
      <c r="B29" s="280">
        <v>190</v>
      </c>
      <c r="C29" s="280">
        <v>190</v>
      </c>
      <c r="D29" s="281">
        <v>240</v>
      </c>
      <c r="E29" s="280">
        <v>330</v>
      </c>
      <c r="F29" s="281">
        <v>280</v>
      </c>
      <c r="G29" s="281">
        <v>230</v>
      </c>
      <c r="H29" s="281">
        <v>250</v>
      </c>
      <c r="I29" s="281">
        <v>290</v>
      </c>
      <c r="J29" s="281">
        <v>240</v>
      </c>
      <c r="K29" s="281">
        <v>200</v>
      </c>
      <c r="L29" s="270">
        <v>81.5126050420168</v>
      </c>
      <c r="M29" s="269">
        <v>81.09243697478992</v>
      </c>
      <c r="N29" s="269">
        <v>100</v>
      </c>
      <c r="O29" s="269">
        <v>139.91596638655463</v>
      </c>
      <c r="P29" s="269">
        <v>118.4873949579832</v>
      </c>
      <c r="Q29" s="269">
        <v>95.3781512605042</v>
      </c>
      <c r="R29" s="269">
        <v>103.75000000000001</v>
      </c>
      <c r="S29" s="269">
        <v>121.66666666666666</v>
      </c>
      <c r="T29" s="269">
        <v>101.25</v>
      </c>
      <c r="U29" s="271">
        <v>83.33333333333334</v>
      </c>
      <c r="V29" s="404">
        <v>0.013948955881106291</v>
      </c>
      <c r="W29" s="404">
        <v>0.013830909747079241</v>
      </c>
      <c r="X29" s="27">
        <v>0.01700181676556295</v>
      </c>
      <c r="Y29" s="27">
        <v>0.0236821353918348</v>
      </c>
      <c r="Z29" s="27">
        <v>0.019930738563201537</v>
      </c>
      <c r="AA29" s="282">
        <v>0.0159358913832108</v>
      </c>
      <c r="AB29" s="282">
        <v>0.018213551921313947</v>
      </c>
      <c r="AC29" s="282">
        <v>0.02124148785565216</v>
      </c>
      <c r="AD29" s="282">
        <v>0.017596077479511796</v>
      </c>
      <c r="AE29" s="284">
        <v>0.014413289398744589</v>
      </c>
      <c r="AF29" s="27">
        <v>0.037783767781742</v>
      </c>
      <c r="AG29" s="27">
        <v>0.037959695850396</v>
      </c>
      <c r="AH29" s="27">
        <v>0.047925896093435</v>
      </c>
      <c r="AI29" s="27">
        <v>0.070707542562543</v>
      </c>
      <c r="AJ29" s="27">
        <v>0.066600695764715</v>
      </c>
      <c r="AK29" s="27">
        <f t="shared" si="1"/>
        <v>0.05955463490419472</v>
      </c>
      <c r="AL29" s="27">
        <v>0.06614143109869151</v>
      </c>
      <c r="AM29" s="27">
        <v>0.08036682501499996</v>
      </c>
      <c r="AN29" s="27">
        <v>0.07107694737673415</v>
      </c>
      <c r="AO29" s="28">
        <v>0.06410441326833145</v>
      </c>
    </row>
    <row r="30" spans="1:41" ht="12.75" customHeight="1">
      <c r="A30" s="287" t="s">
        <v>24</v>
      </c>
      <c r="B30" s="280">
        <v>510</v>
      </c>
      <c r="C30" s="280">
        <v>350</v>
      </c>
      <c r="D30" s="281">
        <v>350</v>
      </c>
      <c r="E30" s="280">
        <v>340</v>
      </c>
      <c r="F30" s="281">
        <v>290</v>
      </c>
      <c r="G30" s="281">
        <v>260</v>
      </c>
      <c r="H30" s="281">
        <v>200</v>
      </c>
      <c r="I30" s="281">
        <v>190</v>
      </c>
      <c r="J30" s="281">
        <v>210</v>
      </c>
      <c r="K30" s="281">
        <v>570</v>
      </c>
      <c r="L30" s="270">
        <v>144.3181818181818</v>
      </c>
      <c r="M30" s="269">
        <v>99.14772727272727</v>
      </c>
      <c r="N30" s="269">
        <v>100</v>
      </c>
      <c r="O30" s="269">
        <v>95.73863636363636</v>
      </c>
      <c r="P30" s="269">
        <v>83.52272727272727</v>
      </c>
      <c r="Q30" s="269">
        <v>73.01136363636364</v>
      </c>
      <c r="R30" s="269">
        <v>56.285714285714285</v>
      </c>
      <c r="S30" s="269">
        <v>53.42857142857142</v>
      </c>
      <c r="T30" s="269">
        <v>59.71428571428572</v>
      </c>
      <c r="U30" s="271">
        <v>162</v>
      </c>
      <c r="V30" s="404">
        <v>0.03652613189485565</v>
      </c>
      <c r="W30" s="404">
        <v>0.025010297936428266</v>
      </c>
      <c r="X30" s="27">
        <v>0.02514554412385781</v>
      </c>
      <c r="Y30" s="27">
        <v>0.023966605486631612</v>
      </c>
      <c r="Z30" s="27">
        <v>0.02077885509780586</v>
      </c>
      <c r="AA30" s="282">
        <v>0.018041956323723244</v>
      </c>
      <c r="AB30" s="282">
        <v>0.014409918588348784</v>
      </c>
      <c r="AC30" s="282">
        <v>0.013603281606188199</v>
      </c>
      <c r="AD30" s="282">
        <v>0.015134074869209733</v>
      </c>
      <c r="AE30" s="284">
        <v>0.040861675445440906</v>
      </c>
      <c r="AF30" s="27">
        <v>0.098938938315078</v>
      </c>
      <c r="AG30" s="27">
        <v>0.068642144309783</v>
      </c>
      <c r="AH30" s="27">
        <v>0.070881997583568</v>
      </c>
      <c r="AI30" s="27">
        <v>0.071556882413144</v>
      </c>
      <c r="AJ30" s="27">
        <v>0.069434767924916</v>
      </c>
      <c r="AK30" s="27">
        <f t="shared" si="1"/>
        <v>0.0673226307612636</v>
      </c>
      <c r="AL30" s="27">
        <v>0.0523287627567961</v>
      </c>
      <c r="AM30" s="27">
        <v>0.05146779547193491</v>
      </c>
      <c r="AN30" s="27">
        <v>0.06113202469850797</v>
      </c>
      <c r="AO30" s="28">
        <v>0.18173601161571967</v>
      </c>
    </row>
    <row r="31" spans="1:41" ht="12.75" customHeight="1">
      <c r="A31" s="7" t="s">
        <v>25</v>
      </c>
      <c r="B31" s="280">
        <v>5930</v>
      </c>
      <c r="C31" s="280">
        <v>5970</v>
      </c>
      <c r="D31" s="281">
        <v>6840</v>
      </c>
      <c r="E31" s="280">
        <v>6060</v>
      </c>
      <c r="F31" s="281">
        <v>7470</v>
      </c>
      <c r="G31" s="281">
        <v>8170</v>
      </c>
      <c r="H31" s="281">
        <v>7670</v>
      </c>
      <c r="I31" s="281">
        <v>3250</v>
      </c>
      <c r="J31" s="281">
        <v>2110</v>
      </c>
      <c r="K31" s="281">
        <v>2220</v>
      </c>
      <c r="L31" s="270">
        <v>86.68517977199649</v>
      </c>
      <c r="M31" s="269">
        <v>87.21134171294943</v>
      </c>
      <c r="N31" s="269">
        <v>100</v>
      </c>
      <c r="O31" s="269">
        <v>88.59982461268635</v>
      </c>
      <c r="P31" s="269">
        <v>109.10552470038</v>
      </c>
      <c r="Q31" s="269">
        <v>119.35106693949137</v>
      </c>
      <c r="R31" s="269">
        <v>112.19298245614036</v>
      </c>
      <c r="S31" s="269">
        <v>47.52923976608187</v>
      </c>
      <c r="T31" s="269">
        <v>30.80409356725146</v>
      </c>
      <c r="U31" s="271">
        <v>32.514619883040936</v>
      </c>
      <c r="V31" s="404">
        <v>0.4264497800558836</v>
      </c>
      <c r="W31" s="404">
        <v>0.4276115982426002</v>
      </c>
      <c r="X31" s="27">
        <v>0.4887665139074861</v>
      </c>
      <c r="Y31" s="27">
        <v>0.4311144286645722</v>
      </c>
      <c r="Z31" s="27">
        <v>0.5275991609017712</v>
      </c>
      <c r="AA31" s="282">
        <v>0.5732708768074863</v>
      </c>
      <c r="AB31" s="282">
        <v>0.5613285037918202</v>
      </c>
      <c r="AC31" s="282">
        <v>0.23649341444768895</v>
      </c>
      <c r="AD31" s="282">
        <v>0.15257174999724837</v>
      </c>
      <c r="AE31" s="284">
        <v>0.1602757781140398</v>
      </c>
      <c r="AF31" s="27">
        <v>1.155131580997492</v>
      </c>
      <c r="AG31" s="27">
        <v>1.173603653571555</v>
      </c>
      <c r="AH31" s="27">
        <v>1.377768828030608</v>
      </c>
      <c r="AI31" s="27">
        <v>1.287174543585998</v>
      </c>
      <c r="AJ31" s="27">
        <v>1.763029056324823</v>
      </c>
      <c r="AK31" s="27">
        <f t="shared" si="1"/>
        <v>2.1154842050750906</v>
      </c>
      <c r="AL31" s="27">
        <v>2.038431093378951</v>
      </c>
      <c r="AM31" s="27">
        <v>0.8947690004238524</v>
      </c>
      <c r="AN31" s="27">
        <v>0.6162927083241928</v>
      </c>
      <c r="AO31" s="28">
        <v>0.7128410755438458</v>
      </c>
    </row>
    <row r="32" spans="1:41" ht="12.75" customHeight="1">
      <c r="A32" s="286" t="s">
        <v>26</v>
      </c>
      <c r="B32" s="280">
        <v>4820</v>
      </c>
      <c r="C32" s="280">
        <v>4930</v>
      </c>
      <c r="D32" s="281">
        <v>4310</v>
      </c>
      <c r="E32" s="280">
        <v>3940</v>
      </c>
      <c r="F32" s="281">
        <v>3210</v>
      </c>
      <c r="G32" s="281">
        <v>2360</v>
      </c>
      <c r="H32" s="281">
        <v>2440</v>
      </c>
      <c r="I32" s="281">
        <v>2190</v>
      </c>
      <c r="J32" s="281">
        <v>1740</v>
      </c>
      <c r="K32" s="281">
        <v>1540</v>
      </c>
      <c r="L32" s="270">
        <v>111.78107606679035</v>
      </c>
      <c r="M32" s="269">
        <v>114.35528756957328</v>
      </c>
      <c r="N32" s="269">
        <v>100</v>
      </c>
      <c r="O32" s="269">
        <v>91.28014842300557</v>
      </c>
      <c r="P32" s="269">
        <v>74.51298701298701</v>
      </c>
      <c r="Q32" s="269">
        <v>54.66141001855288</v>
      </c>
      <c r="R32" s="269">
        <v>56.496519721577734</v>
      </c>
      <c r="S32" s="269">
        <v>50.696055684454755</v>
      </c>
      <c r="T32" s="269">
        <v>40.440835266821345</v>
      </c>
      <c r="U32" s="271">
        <v>35.638051044083525</v>
      </c>
      <c r="V32" s="404">
        <v>0.3465668419944965</v>
      </c>
      <c r="W32" s="404">
        <v>0.35336899462615406</v>
      </c>
      <c r="X32" s="27">
        <v>0.3080329155172581</v>
      </c>
      <c r="Y32" s="27">
        <v>0.27991857328006536</v>
      </c>
      <c r="Z32" s="27">
        <v>0.22708320214030686</v>
      </c>
      <c r="AA32" s="282">
        <v>0.1654665021595941</v>
      </c>
      <c r="AB32" s="282">
        <v>0.17811244549558014</v>
      </c>
      <c r="AC32" s="282">
        <v>0.15894743481027387</v>
      </c>
      <c r="AD32" s="282">
        <v>0.1262138396987204</v>
      </c>
      <c r="AE32" s="284">
        <v>0.11069406258235844</v>
      </c>
      <c r="AF32" s="27">
        <v>0.938751343855658</v>
      </c>
      <c r="AG32" s="27">
        <v>0.969840726623318</v>
      </c>
      <c r="AH32" s="27">
        <v>0.868304470398711</v>
      </c>
      <c r="AI32" s="27">
        <v>0.835750412991502</v>
      </c>
      <c r="AJ32" s="27">
        <v>0.758822820893725</v>
      </c>
      <c r="AK32" s="27">
        <f t="shared" si="1"/>
        <v>0.6110823407560849</v>
      </c>
      <c r="AL32" s="27">
        <v>0.6468047579329873</v>
      </c>
      <c r="AM32" s="27">
        <v>0.6013750433485443</v>
      </c>
      <c r="AN32" s="27">
        <v>0.5098235361220066</v>
      </c>
      <c r="AO32" s="28">
        <v>0.49232189390078557</v>
      </c>
    </row>
    <row r="33" spans="1:41" ht="12.75" customHeight="1">
      <c r="A33" s="286" t="s">
        <v>27</v>
      </c>
      <c r="B33" s="280">
        <v>6890</v>
      </c>
      <c r="C33" s="280">
        <v>6750</v>
      </c>
      <c r="D33" s="281">
        <v>6640</v>
      </c>
      <c r="E33" s="280">
        <v>6150</v>
      </c>
      <c r="F33" s="281">
        <v>6530</v>
      </c>
      <c r="G33" s="281">
        <v>5530</v>
      </c>
      <c r="H33" s="281">
        <v>5000</v>
      </c>
      <c r="I33" s="281">
        <v>5090</v>
      </c>
      <c r="J33" s="281">
        <v>4220</v>
      </c>
      <c r="K33" s="281">
        <v>4540</v>
      </c>
      <c r="L33" s="270">
        <v>103.71763997591812</v>
      </c>
      <c r="M33" s="269">
        <v>101.62552679108971</v>
      </c>
      <c r="N33" s="269">
        <v>100</v>
      </c>
      <c r="O33" s="269">
        <v>92.56472004816375</v>
      </c>
      <c r="P33" s="269">
        <v>98.32931968693558</v>
      </c>
      <c r="Q33" s="269">
        <v>83.17278747742324</v>
      </c>
      <c r="R33" s="269">
        <v>75.25602409638554</v>
      </c>
      <c r="S33" s="269">
        <v>76.61144578313252</v>
      </c>
      <c r="T33" s="269">
        <v>63.50903614457831</v>
      </c>
      <c r="U33" s="271">
        <v>68.29819277108435</v>
      </c>
      <c r="V33" s="404">
        <v>0.495475541117028</v>
      </c>
      <c r="W33" s="404">
        <v>0.4838668529133629</v>
      </c>
      <c r="X33" s="27">
        <v>0.4746221453378161</v>
      </c>
      <c r="Y33" s="27">
        <v>0.43737277075010217</v>
      </c>
      <c r="Z33" s="27">
        <v>0.46172877671416895</v>
      </c>
      <c r="AA33" s="282">
        <v>0.3879371620423916</v>
      </c>
      <c r="AB33" s="282">
        <v>0.36551453393897904</v>
      </c>
      <c r="AC33" s="282">
        <v>0.37005290658117307</v>
      </c>
      <c r="AD33" s="282">
        <v>0.3053607355189351</v>
      </c>
      <c r="AE33" s="284">
        <v>0.3268213371165335</v>
      </c>
      <c r="AF33" s="27">
        <v>1.342102803010237</v>
      </c>
      <c r="AG33" s="27">
        <v>1.327999307678086</v>
      </c>
      <c r="AH33" s="27">
        <v>1.337897704389851</v>
      </c>
      <c r="AI33" s="27">
        <v>1.305860020299222</v>
      </c>
      <c r="AJ33" s="27">
        <v>1.542916118549238</v>
      </c>
      <c r="AK33" s="27">
        <f t="shared" si="1"/>
        <v>1.4319005696530294</v>
      </c>
      <c r="AL33" s="27">
        <v>1.3273443020086806</v>
      </c>
      <c r="AM33" s="27">
        <v>1.4000891741483044</v>
      </c>
      <c r="AN33" s="27">
        <v>1.233462909825876</v>
      </c>
      <c r="AO33" s="28">
        <v>1.4535675708594158</v>
      </c>
    </row>
    <row r="34" spans="1:41" ht="12.75" customHeight="1">
      <c r="A34" s="287" t="s">
        <v>28</v>
      </c>
      <c r="B34" s="280">
        <v>2810</v>
      </c>
      <c r="C34" s="280">
        <v>2830</v>
      </c>
      <c r="D34" s="281">
        <v>2610</v>
      </c>
      <c r="E34" s="280">
        <v>2270</v>
      </c>
      <c r="F34" s="281">
        <v>3490</v>
      </c>
      <c r="G34" s="281">
        <v>4020</v>
      </c>
      <c r="H34" s="281">
        <v>3630</v>
      </c>
      <c r="I34" s="281">
        <v>3340</v>
      </c>
      <c r="J34" s="281">
        <v>2580</v>
      </c>
      <c r="K34" s="281">
        <v>2960</v>
      </c>
      <c r="L34" s="270">
        <v>107.5536809815951</v>
      </c>
      <c r="M34" s="269">
        <v>108.5122699386503</v>
      </c>
      <c r="N34" s="269">
        <v>100</v>
      </c>
      <c r="O34" s="269">
        <v>86.96319018404908</v>
      </c>
      <c r="P34" s="269">
        <v>133.66564417177915</v>
      </c>
      <c r="Q34" s="269">
        <v>154.02607361963192</v>
      </c>
      <c r="R34" s="269">
        <v>138.9272030651341</v>
      </c>
      <c r="S34" s="269">
        <v>128.08429118773947</v>
      </c>
      <c r="T34" s="269">
        <v>98.88888888888889</v>
      </c>
      <c r="U34" s="271">
        <v>113.44827586206895</v>
      </c>
      <c r="V34" s="404">
        <v>0.20168464560053168</v>
      </c>
      <c r="W34" s="404">
        <v>0.20280556779395986</v>
      </c>
      <c r="X34" s="27">
        <v>0.1863056223722192</v>
      </c>
      <c r="Y34" s="27">
        <v>0.16129454374979377</v>
      </c>
      <c r="Z34" s="27">
        <v>0.24637785330255518</v>
      </c>
      <c r="AA34" s="282">
        <v>0.2820020955346158</v>
      </c>
      <c r="AB34" s="282">
        <v>0.26523027817945527</v>
      </c>
      <c r="AC34" s="282">
        <v>0.24318593801864785</v>
      </c>
      <c r="AD34" s="282">
        <v>0.18689496285851825</v>
      </c>
      <c r="AE34" s="284">
        <v>0.21338874954841364</v>
      </c>
      <c r="AF34" s="27">
        <v>0.54630653931849</v>
      </c>
      <c r="AG34" s="27">
        <v>0.556611084231188</v>
      </c>
      <c r="AH34" s="27">
        <v>0.525171163914619</v>
      </c>
      <c r="AI34" s="27">
        <v>0.481575695290835</v>
      </c>
      <c r="AJ34" s="27">
        <v>0.823297962538289</v>
      </c>
      <c r="AK34" s="27">
        <f t="shared" si="1"/>
        <v>1.0409114448472294</v>
      </c>
      <c r="AL34" s="27">
        <v>0.9631679886098612</v>
      </c>
      <c r="AM34" s="27">
        <v>0.9200900548806332</v>
      </c>
      <c r="AN34" s="27">
        <v>0.7549366303676989</v>
      </c>
      <c r="AO34" s="28">
        <v>0.9490658384376472</v>
      </c>
    </row>
    <row r="35" spans="1:41" ht="12.75" customHeight="1">
      <c r="A35" s="287" t="s">
        <v>29</v>
      </c>
      <c r="B35" s="280">
        <v>4090</v>
      </c>
      <c r="C35" s="280">
        <v>3920</v>
      </c>
      <c r="D35" s="281">
        <v>4040</v>
      </c>
      <c r="E35" s="280">
        <v>3880</v>
      </c>
      <c r="F35" s="281">
        <v>3050</v>
      </c>
      <c r="G35" s="281">
        <v>1510</v>
      </c>
      <c r="H35" s="281">
        <v>1370</v>
      </c>
      <c r="I35" s="281">
        <v>1740</v>
      </c>
      <c r="J35" s="281">
        <v>1640</v>
      </c>
      <c r="K35" s="281">
        <v>1570</v>
      </c>
      <c r="L35" s="270">
        <v>101.2388503468781</v>
      </c>
      <c r="M35" s="269">
        <v>97.17542120911794</v>
      </c>
      <c r="N35" s="269">
        <v>100</v>
      </c>
      <c r="O35" s="269">
        <v>96.18434093161547</v>
      </c>
      <c r="P35" s="269">
        <v>75.49554013875124</v>
      </c>
      <c r="Q35" s="269">
        <v>37.38850346878097</v>
      </c>
      <c r="R35" s="269">
        <v>33.93564356435644</v>
      </c>
      <c r="S35" s="269">
        <v>43.16831683168317</v>
      </c>
      <c r="T35" s="269">
        <v>40.4950495049505</v>
      </c>
      <c r="U35" s="271">
        <v>38.960396039603964</v>
      </c>
      <c r="V35" s="404">
        <v>0.2937908955164964</v>
      </c>
      <c r="W35" s="404">
        <v>0.281061285119403</v>
      </c>
      <c r="X35" s="27">
        <v>0.2883165229655969</v>
      </c>
      <c r="Y35" s="27">
        <v>0.2760782270003084</v>
      </c>
      <c r="Z35" s="27">
        <v>0.21535092341161377</v>
      </c>
      <c r="AA35" s="282">
        <v>0.10593506650777576</v>
      </c>
      <c r="AB35" s="282">
        <v>0.10028425575952377</v>
      </c>
      <c r="AC35" s="282">
        <v>0.12686696856252525</v>
      </c>
      <c r="AD35" s="282">
        <v>0.11846577266041684</v>
      </c>
      <c r="AE35" s="284">
        <v>0.11343258756811991</v>
      </c>
      <c r="AF35" s="27">
        <v>0.795796263691747</v>
      </c>
      <c r="AG35" s="27">
        <v>0.771388223446898</v>
      </c>
      <c r="AH35" s="27">
        <v>0.812726540475232</v>
      </c>
      <c r="AI35" s="27">
        <v>0.824284325008387</v>
      </c>
      <c r="AJ35" s="27">
        <v>0.719618156010949</v>
      </c>
      <c r="AK35" s="27">
        <f t="shared" si="1"/>
        <v>0.39098912480580006</v>
      </c>
      <c r="AL35" s="27">
        <v>0.36417631339881956</v>
      </c>
      <c r="AM35" s="27">
        <v>0.479999119267671</v>
      </c>
      <c r="AN35" s="27">
        <v>0.4785262794581772</v>
      </c>
      <c r="AO35" s="28">
        <v>0.5045017324217685</v>
      </c>
    </row>
    <row r="36" spans="1:41" ht="12.75" customHeight="1">
      <c r="A36" s="286"/>
      <c r="B36" s="280"/>
      <c r="C36" s="280"/>
      <c r="D36" s="281"/>
      <c r="E36" s="280"/>
      <c r="F36" s="281"/>
      <c r="G36" s="281"/>
      <c r="H36" s="281"/>
      <c r="I36" s="281"/>
      <c r="J36" s="281"/>
      <c r="K36" s="281"/>
      <c r="L36" s="270"/>
      <c r="M36" s="269"/>
      <c r="N36" s="269"/>
      <c r="O36" s="269"/>
      <c r="P36" s="269"/>
      <c r="Q36" s="269"/>
      <c r="R36" s="269"/>
      <c r="S36" s="269"/>
      <c r="T36" s="269"/>
      <c r="U36" s="271"/>
      <c r="V36" s="404"/>
      <c r="W36" s="404"/>
      <c r="X36" s="27"/>
      <c r="Y36" s="27"/>
      <c r="Z36" s="27"/>
      <c r="AA36" s="282"/>
      <c r="AB36" s="282"/>
      <c r="AC36" s="282"/>
      <c r="AD36" s="282"/>
      <c r="AE36" s="284"/>
      <c r="AF36" s="27"/>
      <c r="AG36" s="27"/>
      <c r="AH36" s="27"/>
      <c r="AI36" s="27"/>
      <c r="AJ36" s="27"/>
      <c r="AK36" s="27"/>
      <c r="AL36" s="27"/>
      <c r="AM36" s="27"/>
      <c r="AN36" s="27"/>
      <c r="AO36" s="28"/>
    </row>
    <row r="37" spans="1:41" ht="12.75" customHeight="1">
      <c r="A37" s="279" t="s">
        <v>30</v>
      </c>
      <c r="B37" s="280">
        <v>113310</v>
      </c>
      <c r="C37" s="280">
        <v>115670</v>
      </c>
      <c r="D37" s="281">
        <v>117950</v>
      </c>
      <c r="E37" s="280">
        <v>112090</v>
      </c>
      <c r="F37" s="281">
        <v>98920</v>
      </c>
      <c r="G37" s="281">
        <v>87070</v>
      </c>
      <c r="H37" s="281">
        <v>86400</v>
      </c>
      <c r="I37" s="281">
        <v>86760</v>
      </c>
      <c r="J37" s="281">
        <v>79150</v>
      </c>
      <c r="K37" s="281">
        <v>72060</v>
      </c>
      <c r="L37" s="270">
        <v>96.06684414901734</v>
      </c>
      <c r="M37" s="269">
        <v>98.0719990504129</v>
      </c>
      <c r="N37" s="269">
        <v>100</v>
      </c>
      <c r="O37" s="269">
        <v>95.03671171553084</v>
      </c>
      <c r="P37" s="269">
        <v>83.86719346141454</v>
      </c>
      <c r="Q37" s="269">
        <v>73.82276635070286</v>
      </c>
      <c r="R37" s="269">
        <v>73.25052988554472</v>
      </c>
      <c r="S37" s="269">
        <v>73.55574395930479</v>
      </c>
      <c r="T37" s="269">
        <v>67.10470538363712</v>
      </c>
      <c r="U37" s="271">
        <v>61.091140313692236</v>
      </c>
      <c r="V37" s="404">
        <v>8.146981154744898</v>
      </c>
      <c r="W37" s="404">
        <v>8.289373016912695</v>
      </c>
      <c r="X37" s="27">
        <v>8.425614622819694</v>
      </c>
      <c r="Y37" s="27">
        <v>7.971705466491129</v>
      </c>
      <c r="Z37" s="27">
        <v>6.991165947499184</v>
      </c>
      <c r="AA37" s="282">
        <v>6.112572681178624</v>
      </c>
      <c r="AB37" s="282">
        <v>6.31980992951648</v>
      </c>
      <c r="AC37" s="282">
        <v>6.311267961878513</v>
      </c>
      <c r="AD37" s="282">
        <v>5.731397253100241</v>
      </c>
      <c r="AE37" s="284">
        <v>5.192891971026694</v>
      </c>
      <c r="AF37" s="27">
        <v>22.067862763123042</v>
      </c>
      <c r="AG37" s="27">
        <v>22.750642167911668</v>
      </c>
      <c r="AH37" s="27">
        <v>23.75070479258961</v>
      </c>
      <c r="AI37" s="27">
        <v>23.801050633395192</v>
      </c>
      <c r="AJ37" s="27">
        <v>23.36172916189401</v>
      </c>
      <c r="AK37" s="27">
        <f aca="true" t="shared" si="2" ref="AK37:AK49">G37/G$5*100</f>
        <v>22.545313309166236</v>
      </c>
      <c r="AL37" s="27">
        <v>22.95001407829658</v>
      </c>
      <c r="AM37" s="27">
        <v>23.87858003930268</v>
      </c>
      <c r="AN37" s="27">
        <v>23.15119499945888</v>
      </c>
      <c r="AO37" s="28">
        <v>23.0958585343808</v>
      </c>
    </row>
    <row r="38" spans="1:41" ht="12.75" customHeight="1">
      <c r="A38" s="286" t="s">
        <v>31</v>
      </c>
      <c r="B38" s="280">
        <v>66660</v>
      </c>
      <c r="C38" s="280">
        <v>70200</v>
      </c>
      <c r="D38" s="281">
        <v>72980</v>
      </c>
      <c r="E38" s="280">
        <v>69530</v>
      </c>
      <c r="F38" s="281">
        <v>58600</v>
      </c>
      <c r="G38" s="281">
        <v>49920</v>
      </c>
      <c r="H38" s="281">
        <v>49350</v>
      </c>
      <c r="I38" s="281">
        <v>48420</v>
      </c>
      <c r="J38" s="281">
        <v>44090</v>
      </c>
      <c r="K38" s="281">
        <v>40440</v>
      </c>
      <c r="L38" s="270">
        <v>91.33210928722151</v>
      </c>
      <c r="M38" s="269">
        <v>96.18536077388946</v>
      </c>
      <c r="N38" s="269">
        <v>100</v>
      </c>
      <c r="O38" s="269">
        <v>95.27554739524814</v>
      </c>
      <c r="P38" s="269">
        <v>80.28966046422406</v>
      </c>
      <c r="Q38" s="269">
        <v>68.40179770354334</v>
      </c>
      <c r="R38" s="269">
        <v>67.62263633872294</v>
      </c>
      <c r="S38" s="269">
        <v>66.34283365305564</v>
      </c>
      <c r="T38" s="269">
        <v>60.409701288024124</v>
      </c>
      <c r="U38" s="271">
        <v>55.411071526445596</v>
      </c>
      <c r="V38" s="404">
        <v>4.792688676345469</v>
      </c>
      <c r="W38" s="404">
        <v>5.030581359717454</v>
      </c>
      <c r="X38" s="27">
        <v>5.21355710581645</v>
      </c>
      <c r="Y38" s="27">
        <v>4.945085892900423</v>
      </c>
      <c r="Z38" s="27">
        <v>4.141423714850782</v>
      </c>
      <c r="AA38" s="282">
        <v>3.504562263177385</v>
      </c>
      <c r="AB38" s="282">
        <v>3.609867473368532</v>
      </c>
      <c r="AC38" s="282">
        <v>3.522086018859968</v>
      </c>
      <c r="AD38" s="282">
        <v>3.1924208553054996</v>
      </c>
      <c r="AE38" s="284">
        <v>2.914295049979162</v>
      </c>
      <c r="AF38" s="27">
        <v>12.982035181751609</v>
      </c>
      <c r="AG38" s="27">
        <v>13.806708442000337</v>
      </c>
      <c r="AH38" s="27">
        <v>14.696335078534032</v>
      </c>
      <c r="AI38" s="27">
        <v>14.764499292924574</v>
      </c>
      <c r="AJ38" s="27">
        <v>13.839010530939802</v>
      </c>
      <c r="AK38" s="27">
        <f t="shared" si="2"/>
        <v>12.92594510616261</v>
      </c>
      <c r="AL38" s="27">
        <v>13.109019141170783</v>
      </c>
      <c r="AM38" s="27">
        <v>13.325755365586486</v>
      </c>
      <c r="AN38" s="27">
        <v>12.89534723867522</v>
      </c>
      <c r="AO38" s="28">
        <v>12.961591840790279</v>
      </c>
    </row>
    <row r="39" spans="1:41" ht="12.75" customHeight="1">
      <c r="A39" s="286" t="s">
        <v>32</v>
      </c>
      <c r="B39" s="280">
        <v>33050</v>
      </c>
      <c r="C39" s="280">
        <v>32280</v>
      </c>
      <c r="D39" s="281">
        <v>32600</v>
      </c>
      <c r="E39" s="280">
        <v>31040</v>
      </c>
      <c r="F39" s="281">
        <v>29060</v>
      </c>
      <c r="G39" s="281">
        <v>26420</v>
      </c>
      <c r="H39" s="281">
        <v>26620</v>
      </c>
      <c r="I39" s="281">
        <v>27610</v>
      </c>
      <c r="J39" s="281">
        <v>25550</v>
      </c>
      <c r="K39" s="281">
        <v>23110</v>
      </c>
      <c r="L39" s="270">
        <v>101.37721612171032</v>
      </c>
      <c r="M39" s="269">
        <v>99.01233053186921</v>
      </c>
      <c r="N39" s="269">
        <v>100</v>
      </c>
      <c r="O39" s="269">
        <v>95.20274829765044</v>
      </c>
      <c r="P39" s="269">
        <v>89.14483774001594</v>
      </c>
      <c r="Q39" s="269">
        <v>81.0502423164223</v>
      </c>
      <c r="R39" s="269">
        <v>81.65644171779141</v>
      </c>
      <c r="S39" s="269">
        <v>84.69018404907975</v>
      </c>
      <c r="T39" s="269">
        <v>78.35889570552148</v>
      </c>
      <c r="U39" s="271">
        <v>70.89263803680981</v>
      </c>
      <c r="V39" s="404">
        <v>2.3764275300332165</v>
      </c>
      <c r="W39" s="404">
        <v>2.313273402257606</v>
      </c>
      <c r="X39" s="27">
        <v>2.328963152062535</v>
      </c>
      <c r="Y39" s="27">
        <v>2.2073457005758814</v>
      </c>
      <c r="Z39" s="27">
        <v>2.054067570433781</v>
      </c>
      <c r="AA39" s="282">
        <v>1.855021999603358</v>
      </c>
      <c r="AB39" s="282">
        <v>1.9471676792987038</v>
      </c>
      <c r="AC39" s="282">
        <v>2.0084117746804813</v>
      </c>
      <c r="AD39" s="282">
        <v>1.8497604905931226</v>
      </c>
      <c r="AE39" s="284">
        <v>1.6655276564719308</v>
      </c>
      <c r="AF39" s="27">
        <v>6.437068602857544</v>
      </c>
      <c r="AG39" s="27">
        <v>6.348906642750092</v>
      </c>
      <c r="AH39" s="27">
        <v>6.565042287555377</v>
      </c>
      <c r="AI39" s="27">
        <v>6.590452570739393</v>
      </c>
      <c r="AJ39" s="27">
        <v>6.863886599325964</v>
      </c>
      <c r="AK39" s="27">
        <f t="shared" si="2"/>
        <v>6.841015018125324</v>
      </c>
      <c r="AL39" s="27">
        <v>7.071023678101077</v>
      </c>
      <c r="AM39" s="27">
        <v>7.598793396709364</v>
      </c>
      <c r="AN39" s="27">
        <v>7.471854406331991</v>
      </c>
      <c r="AO39" s="28">
        <v>7.407585475222042</v>
      </c>
    </row>
    <row r="40" spans="1:41" ht="12.75" customHeight="1">
      <c r="A40" s="287" t="s">
        <v>33</v>
      </c>
      <c r="B40" s="280">
        <v>30310</v>
      </c>
      <c r="C40" s="280">
        <v>29600</v>
      </c>
      <c r="D40" s="281">
        <v>29870</v>
      </c>
      <c r="E40" s="280">
        <v>28830</v>
      </c>
      <c r="F40" s="281">
        <v>26570</v>
      </c>
      <c r="G40" s="281">
        <v>23920</v>
      </c>
      <c r="H40" s="281">
        <v>24280</v>
      </c>
      <c r="I40" s="281">
        <v>25310</v>
      </c>
      <c r="J40" s="281">
        <v>23430</v>
      </c>
      <c r="K40" s="281">
        <v>21210</v>
      </c>
      <c r="L40" s="270">
        <v>101.47994374874439</v>
      </c>
      <c r="M40" s="269">
        <v>99.12274827563115</v>
      </c>
      <c r="N40" s="269">
        <v>100</v>
      </c>
      <c r="O40" s="269">
        <v>96.52782428179201</v>
      </c>
      <c r="P40" s="269">
        <v>88.97743253197616</v>
      </c>
      <c r="Q40" s="269">
        <v>80.08102859438827</v>
      </c>
      <c r="R40" s="269">
        <v>81.28222296618681</v>
      </c>
      <c r="S40" s="269">
        <v>84.71710746568463</v>
      </c>
      <c r="T40" s="269">
        <v>78.42316705724808</v>
      </c>
      <c r="U40" s="271">
        <v>71.00435219283561</v>
      </c>
      <c r="V40" s="404">
        <v>2.179200798167884</v>
      </c>
      <c r="W40" s="404">
        <v>2.1215038971633877</v>
      </c>
      <c r="X40" s="27">
        <v>2.133513695463458</v>
      </c>
      <c r="Y40" s="27">
        <v>2.0502470907243406</v>
      </c>
      <c r="Z40" s="27">
        <v>1.8781540658812683</v>
      </c>
      <c r="AA40" s="282">
        <v>1.6790251727412016</v>
      </c>
      <c r="AB40" s="282">
        <v>1.7759310325204067</v>
      </c>
      <c r="AC40" s="282">
        <v>1.8408077061208146</v>
      </c>
      <c r="AD40" s="282">
        <v>1.696247386656641</v>
      </c>
      <c r="AE40" s="284">
        <v>1.5284572742898699</v>
      </c>
      <c r="AF40" s="27">
        <v>5.902837288294043</v>
      </c>
      <c r="AG40" s="27">
        <v>5.822584642254451</v>
      </c>
      <c r="AH40" s="27">
        <v>6.014095851792186</v>
      </c>
      <c r="AI40" s="27">
        <v>6.121404638244924</v>
      </c>
      <c r="AJ40" s="27">
        <v>6.276052798764345</v>
      </c>
      <c r="AK40" s="27">
        <f t="shared" si="2"/>
        <v>6.193682030036251</v>
      </c>
      <c r="AL40" s="27">
        <v>6.449187974478439</v>
      </c>
      <c r="AM40" s="27">
        <v>6.964666119878679</v>
      </c>
      <c r="AN40" s="27">
        <v>6.851759227572006</v>
      </c>
      <c r="AO40" s="28">
        <v>6.79795250504021</v>
      </c>
    </row>
    <row r="41" spans="1:41" ht="12.75" customHeight="1">
      <c r="A41" s="287" t="s">
        <v>34</v>
      </c>
      <c r="B41" s="280">
        <v>2740</v>
      </c>
      <c r="C41" s="280">
        <v>2680</v>
      </c>
      <c r="D41" s="281">
        <v>2740</v>
      </c>
      <c r="E41" s="280">
        <v>2210</v>
      </c>
      <c r="F41" s="281">
        <v>2490</v>
      </c>
      <c r="G41" s="281">
        <v>2510</v>
      </c>
      <c r="H41" s="281">
        <v>2340</v>
      </c>
      <c r="I41" s="281">
        <v>2300</v>
      </c>
      <c r="J41" s="281">
        <v>2120</v>
      </c>
      <c r="K41" s="281">
        <v>1900</v>
      </c>
      <c r="L41" s="270">
        <v>100.25584795321637</v>
      </c>
      <c r="M41" s="269">
        <v>97.80701754385964</v>
      </c>
      <c r="N41" s="269">
        <v>100</v>
      </c>
      <c r="O41" s="269">
        <v>80.73830409356725</v>
      </c>
      <c r="P41" s="269">
        <v>90.97222222222223</v>
      </c>
      <c r="Q41" s="269">
        <v>91.63011695906432</v>
      </c>
      <c r="R41" s="269">
        <v>85.43795620437956</v>
      </c>
      <c r="S41" s="269">
        <v>84.08759124087591</v>
      </c>
      <c r="T41" s="269">
        <v>77.37226277372264</v>
      </c>
      <c r="U41" s="271">
        <v>69.41605839416059</v>
      </c>
      <c r="V41" s="404">
        <v>0.19722673186533274</v>
      </c>
      <c r="W41" s="404">
        <v>0.1917695050942179</v>
      </c>
      <c r="X41" s="27">
        <v>0.1954494565990766</v>
      </c>
      <c r="Y41" s="27">
        <v>0.15709860985154075</v>
      </c>
      <c r="Z41" s="27">
        <v>0.17591350455251287</v>
      </c>
      <c r="AA41" s="282">
        <v>0.17599682686215629</v>
      </c>
      <c r="AB41" s="282">
        <v>0.17123664677829697</v>
      </c>
      <c r="AC41" s="282">
        <v>0.16760406855966636</v>
      </c>
      <c r="AD41" s="282">
        <v>0.1535131039364815</v>
      </c>
      <c r="AE41" s="284">
        <v>0.13707038218206102</v>
      </c>
      <c r="AF41" s="27">
        <v>0.5342313145635</v>
      </c>
      <c r="AG41" s="27">
        <v>0.526322000495639</v>
      </c>
      <c r="AH41" s="27">
        <v>0.55094643576319</v>
      </c>
      <c r="AI41" s="27">
        <v>0.469047932494469</v>
      </c>
      <c r="AJ41" s="27">
        <v>0.587833800561619</v>
      </c>
      <c r="AK41" s="27">
        <f t="shared" si="2"/>
        <v>0.6499223200414292</v>
      </c>
      <c r="AL41" s="27">
        <v>0.621835703622638</v>
      </c>
      <c r="AM41" s="27">
        <v>0.6341272768306847</v>
      </c>
      <c r="AN41" s="27">
        <v>0.6200951787599851</v>
      </c>
      <c r="AO41" s="28">
        <v>0.6096329701818322</v>
      </c>
    </row>
    <row r="42" spans="1:41" ht="12.75" customHeight="1">
      <c r="A42" s="286" t="s">
        <v>35</v>
      </c>
      <c r="B42" s="280">
        <v>9160</v>
      </c>
      <c r="C42" s="280">
        <v>8820</v>
      </c>
      <c r="D42" s="281">
        <v>7910</v>
      </c>
      <c r="E42" s="280">
        <v>7150</v>
      </c>
      <c r="F42" s="281">
        <v>6460</v>
      </c>
      <c r="G42" s="281">
        <v>5660</v>
      </c>
      <c r="H42" s="281">
        <v>5220</v>
      </c>
      <c r="I42" s="281">
        <v>5000</v>
      </c>
      <c r="J42" s="281">
        <v>4630</v>
      </c>
      <c r="K42" s="281">
        <v>3960</v>
      </c>
      <c r="L42" s="270">
        <v>115.70634318928481</v>
      </c>
      <c r="M42" s="269">
        <v>111.4227950467526</v>
      </c>
      <c r="N42" s="269">
        <v>100</v>
      </c>
      <c r="O42" s="269">
        <v>90.39676522618144</v>
      </c>
      <c r="P42" s="269">
        <v>81.6654030831438</v>
      </c>
      <c r="Q42" s="269">
        <v>71.50619155926206</v>
      </c>
      <c r="R42" s="269">
        <v>65.9418457648546</v>
      </c>
      <c r="S42" s="269">
        <v>63.22376738305942</v>
      </c>
      <c r="T42" s="269">
        <v>58.52085967130215</v>
      </c>
      <c r="U42" s="271">
        <v>50.07585335018964</v>
      </c>
      <c r="V42" s="404">
        <v>0.6584050979551047</v>
      </c>
      <c r="W42" s="404">
        <v>0.631922083677434</v>
      </c>
      <c r="X42" s="27">
        <v>0.5653461255574167</v>
      </c>
      <c r="Y42" s="27">
        <v>0.5087747645441025</v>
      </c>
      <c r="Z42" s="27">
        <v>0.45678143026231044</v>
      </c>
      <c r="AA42" s="282">
        <v>0.39727404994533005</v>
      </c>
      <c r="AB42" s="282">
        <v>0.38153368201435156</v>
      </c>
      <c r="AC42" s="282">
        <v>0.36379685193875494</v>
      </c>
      <c r="AD42" s="282">
        <v>0.3351944142084778</v>
      </c>
      <c r="AE42" s="284">
        <v>0.2854551965421366</v>
      </c>
      <c r="AF42" s="27">
        <v>1.783432791636154</v>
      </c>
      <c r="AG42" s="27">
        <v>1.734345067403045</v>
      </c>
      <c r="AH42" s="27">
        <v>1.593636729762384</v>
      </c>
      <c r="AI42" s="27">
        <v>1.519044322800104</v>
      </c>
      <c r="AJ42" s="27">
        <v>1.526384030948068</v>
      </c>
      <c r="AK42" s="27">
        <f t="shared" si="2"/>
        <v>1.4655618850336611</v>
      </c>
      <c r="AL42" s="27">
        <v>1.385516885987048</v>
      </c>
      <c r="AM42" s="27">
        <v>1.37641949280827</v>
      </c>
      <c r="AN42" s="27">
        <v>1.353971972867911</v>
      </c>
      <c r="AO42" s="28">
        <v>1.2695879047793046</v>
      </c>
    </row>
    <row r="43" spans="1:41" ht="12.75" customHeight="1">
      <c r="A43" s="287" t="s">
        <v>36</v>
      </c>
      <c r="B43" s="280">
        <v>2220</v>
      </c>
      <c r="C43" s="280">
        <v>2090</v>
      </c>
      <c r="D43" s="281">
        <v>1930</v>
      </c>
      <c r="E43" s="280">
        <v>1810</v>
      </c>
      <c r="F43" s="281">
        <v>1610</v>
      </c>
      <c r="G43" s="281">
        <v>1540</v>
      </c>
      <c r="H43" s="281">
        <v>1240</v>
      </c>
      <c r="I43" s="281">
        <v>1090</v>
      </c>
      <c r="J43" s="281">
        <v>1020</v>
      </c>
      <c r="K43" s="281">
        <v>840</v>
      </c>
      <c r="L43" s="270">
        <v>114.86276540652511</v>
      </c>
      <c r="M43" s="269">
        <v>108.13050233039876</v>
      </c>
      <c r="N43" s="269">
        <v>100</v>
      </c>
      <c r="O43" s="269">
        <v>93.47488348006215</v>
      </c>
      <c r="P43" s="269">
        <v>83.3764888658726</v>
      </c>
      <c r="Q43" s="269">
        <v>79.49249093733816</v>
      </c>
      <c r="R43" s="269">
        <v>64.30051813471502</v>
      </c>
      <c r="S43" s="269">
        <v>56.6839378238342</v>
      </c>
      <c r="T43" s="269">
        <v>52.69430051813472</v>
      </c>
      <c r="U43" s="271">
        <v>43.3160621761658</v>
      </c>
      <c r="V43" s="404">
        <v>0.15947826878501933</v>
      </c>
      <c r="W43" s="404">
        <v>0.14963181114974847</v>
      </c>
      <c r="X43" s="27">
        <v>0.13794331165673132</v>
      </c>
      <c r="Y43" s="27">
        <v>0.12836713027706248</v>
      </c>
      <c r="Z43" s="27">
        <v>0.11378896839274637</v>
      </c>
      <c r="AA43" s="282">
        <v>0.1077603227895532</v>
      </c>
      <c r="AB43" s="282">
        <v>0.09077517242711086</v>
      </c>
      <c r="AC43" s="282">
        <v>0.07958283463727213</v>
      </c>
      <c r="AD43" s="282">
        <v>0.07364284278462344</v>
      </c>
      <c r="AE43" s="284">
        <v>0.060247549686752375</v>
      </c>
      <c r="AF43" s="27">
        <v>0.43198142752528</v>
      </c>
      <c r="AG43" s="27">
        <v>0.410672771687181</v>
      </c>
      <c r="AH43" s="27">
        <v>0.388844140153041</v>
      </c>
      <c r="AI43" s="27">
        <v>0.383264607583756</v>
      </c>
      <c r="AJ43" s="27">
        <v>0.380238014826921</v>
      </c>
      <c r="AK43" s="27">
        <f t="shared" si="2"/>
        <v>0.39875712066286895</v>
      </c>
      <c r="AL43" s="27">
        <v>0.329644642544081</v>
      </c>
      <c r="AM43" s="27">
        <v>0.3011003649534588</v>
      </c>
      <c r="AN43" s="27">
        <v>0.29747018716929474</v>
      </c>
      <c r="AO43" s="28">
        <v>0.2679564474616255</v>
      </c>
    </row>
    <row r="44" spans="1:41" ht="12.75" customHeight="1">
      <c r="A44" s="287" t="s">
        <v>37</v>
      </c>
      <c r="B44" s="280">
        <v>2010</v>
      </c>
      <c r="C44" s="280">
        <v>1770</v>
      </c>
      <c r="D44" s="281">
        <v>1680</v>
      </c>
      <c r="E44" s="280">
        <v>1360</v>
      </c>
      <c r="F44" s="281">
        <v>1280</v>
      </c>
      <c r="G44" s="281">
        <v>1020</v>
      </c>
      <c r="H44" s="281">
        <v>920</v>
      </c>
      <c r="I44" s="281">
        <v>810</v>
      </c>
      <c r="J44" s="281">
        <v>700</v>
      </c>
      <c r="K44" s="281">
        <v>620</v>
      </c>
      <c r="L44" s="270">
        <v>119.8450536352801</v>
      </c>
      <c r="M44" s="269">
        <v>105.48271752085816</v>
      </c>
      <c r="N44" s="269">
        <v>100</v>
      </c>
      <c r="O44" s="269">
        <v>81.10846245530394</v>
      </c>
      <c r="P44" s="269">
        <v>76.4600715137068</v>
      </c>
      <c r="Q44" s="269">
        <v>60.54827175208582</v>
      </c>
      <c r="R44" s="269">
        <v>55.00000000000001</v>
      </c>
      <c r="S44" s="269">
        <v>47.91666666666667</v>
      </c>
      <c r="T44" s="269">
        <v>41.66666666666667</v>
      </c>
      <c r="U44" s="271">
        <v>36.964285714285715</v>
      </c>
      <c r="V44" s="404">
        <v>0.14459458905621003</v>
      </c>
      <c r="W44" s="404">
        <v>0.1268430583022293</v>
      </c>
      <c r="X44" s="27">
        <v>0.11986995181770853</v>
      </c>
      <c r="Y44" s="27">
        <v>0.09679094975461609</v>
      </c>
      <c r="Z44" s="27">
        <v>0.09067779282477863</v>
      </c>
      <c r="AA44" s="282">
        <v>0.07132539931868799</v>
      </c>
      <c r="AB44" s="282">
        <v>0.06758763845499632</v>
      </c>
      <c r="AC44" s="282">
        <v>0.05855958124589038</v>
      </c>
      <c r="AD44" s="282">
        <v>0.05068828903563068</v>
      </c>
      <c r="AE44" s="284">
        <v>0.04475326358310195</v>
      </c>
      <c r="AF44" s="27">
        <v>0.391665757778782</v>
      </c>
      <c r="AG44" s="27">
        <v>0.348127780596892</v>
      </c>
      <c r="AH44" s="27">
        <v>0.337897704389851</v>
      </c>
      <c r="AI44" s="27">
        <v>0.288987884167031</v>
      </c>
      <c r="AJ44" s="27">
        <v>0.303009548461453</v>
      </c>
      <c r="AK44" s="27">
        <f t="shared" si="2"/>
        <v>0.2641118591403418</v>
      </c>
      <c r="AL44" s="27">
        <v>0.2454404913059878</v>
      </c>
      <c r="AM44" s="27">
        <v>0.22155922649683213</v>
      </c>
      <c r="AN44" s="27">
        <v>0.20474840808112718</v>
      </c>
      <c r="AO44" s="28">
        <v>0.19904420319816918</v>
      </c>
    </row>
    <row r="45" spans="1:41" ht="12.75" customHeight="1">
      <c r="A45" s="7" t="s">
        <v>38</v>
      </c>
      <c r="B45" s="280">
        <v>1660</v>
      </c>
      <c r="C45" s="280">
        <v>1600</v>
      </c>
      <c r="D45" s="281">
        <v>1360</v>
      </c>
      <c r="E45" s="280">
        <v>1300</v>
      </c>
      <c r="F45" s="281">
        <v>1320</v>
      </c>
      <c r="G45" s="281">
        <v>1120</v>
      </c>
      <c r="H45" s="281">
        <v>1130</v>
      </c>
      <c r="I45" s="281">
        <v>1170</v>
      </c>
      <c r="J45" s="281">
        <v>1020</v>
      </c>
      <c r="K45" s="281">
        <v>930</v>
      </c>
      <c r="L45" s="270">
        <v>122.20588235294117</v>
      </c>
      <c r="M45" s="269">
        <v>117.6470588235294</v>
      </c>
      <c r="N45" s="269">
        <v>100</v>
      </c>
      <c r="O45" s="269">
        <v>95.73529411764706</v>
      </c>
      <c r="P45" s="269">
        <v>97.05882352941177</v>
      </c>
      <c r="Q45" s="269">
        <v>82.42647058823529</v>
      </c>
      <c r="R45" s="269">
        <v>82.94117647058825</v>
      </c>
      <c r="S45" s="269">
        <v>85.80882352941175</v>
      </c>
      <c r="T45" s="269">
        <v>74.77941176470588</v>
      </c>
      <c r="U45" s="271">
        <v>68.23529411764706</v>
      </c>
      <c r="V45" s="404">
        <v>0.11950084883710647</v>
      </c>
      <c r="W45" s="404">
        <v>0.11466039168563102</v>
      </c>
      <c r="X45" s="27">
        <v>0.0971532386603597</v>
      </c>
      <c r="Y45" s="27">
        <v>0.0925950158563631</v>
      </c>
      <c r="Z45" s="27">
        <v>0.09329281880647529</v>
      </c>
      <c r="AA45" s="282">
        <v>0.07869662661048155</v>
      </c>
      <c r="AB45" s="282">
        <v>0.08250958460739811</v>
      </c>
      <c r="AC45" s="282">
        <v>0.08489320660118518</v>
      </c>
      <c r="AD45" s="282">
        <v>0.07364284278462344</v>
      </c>
      <c r="AE45" s="284">
        <v>0.06687766281017489</v>
      </c>
      <c r="AF45" s="27">
        <v>0.323693928109565</v>
      </c>
      <c r="AG45" s="27">
        <v>0.314691779070637</v>
      </c>
      <c r="AH45" s="27">
        <v>0.273862263391059</v>
      </c>
      <c r="AI45" s="27">
        <v>0.276460121370665</v>
      </c>
      <c r="AJ45" s="27">
        <v>0.311747937622072</v>
      </c>
      <c r="AK45" s="27">
        <f t="shared" si="2"/>
        <v>0.29000517866390474</v>
      </c>
      <c r="AL45" s="27">
        <v>0.2996286517241929</v>
      </c>
      <c r="AM45" s="27">
        <v>0.3211920712072088</v>
      </c>
      <c r="AN45" s="27">
        <v>0.29747018716929474</v>
      </c>
      <c r="AO45" s="28">
        <v>0.29744447756505793</v>
      </c>
    </row>
    <row r="46" spans="1:41" ht="12.75" customHeight="1">
      <c r="A46" s="7" t="s">
        <v>39</v>
      </c>
      <c r="B46" s="280">
        <v>1220</v>
      </c>
      <c r="C46" s="280">
        <v>1220</v>
      </c>
      <c r="D46" s="281">
        <v>1090</v>
      </c>
      <c r="E46" s="280">
        <v>930</v>
      </c>
      <c r="F46" s="281">
        <v>790</v>
      </c>
      <c r="G46" s="281">
        <v>670</v>
      </c>
      <c r="H46" s="281">
        <v>610</v>
      </c>
      <c r="I46" s="281">
        <v>660</v>
      </c>
      <c r="J46" s="281">
        <v>640</v>
      </c>
      <c r="K46" s="281">
        <v>530</v>
      </c>
      <c r="L46" s="270">
        <v>111.8348623853211</v>
      </c>
      <c r="M46" s="269">
        <v>112.01834862385321</v>
      </c>
      <c r="N46" s="269">
        <v>100</v>
      </c>
      <c r="O46" s="269">
        <v>85.22935779816514</v>
      </c>
      <c r="P46" s="269">
        <v>72.29357798165138</v>
      </c>
      <c r="Q46" s="269">
        <v>61.74311926605505</v>
      </c>
      <c r="R46" s="269">
        <v>55.5045871559633</v>
      </c>
      <c r="S46" s="269">
        <v>60.91743119266055</v>
      </c>
      <c r="T46" s="269">
        <v>58.34862385321101</v>
      </c>
      <c r="U46" s="271">
        <v>48.53211009174312</v>
      </c>
      <c r="V46" s="404">
        <v>0.08764833618076581</v>
      </c>
      <c r="W46" s="404">
        <v>0.08750021140509717</v>
      </c>
      <c r="X46" s="27">
        <v>0.0778654633380824</v>
      </c>
      <c r="Y46" s="27">
        <v>0.06606817951656013</v>
      </c>
      <c r="Z46" s="27">
        <v>0.0556929857723504</v>
      </c>
      <c r="AA46" s="282">
        <v>0.04724605683216242</v>
      </c>
      <c r="AB46" s="282">
        <v>0.044253810893152355</v>
      </c>
      <c r="AC46" s="282">
        <v>0.04830256142518163</v>
      </c>
      <c r="AD46" s="282">
        <v>0.046053931180944446</v>
      </c>
      <c r="AE46" s="284">
        <v>0.03812315045967944</v>
      </c>
      <c r="AF46" s="27">
        <v>0.237414499618267</v>
      </c>
      <c r="AG46" s="27">
        <v>0.24014916390328</v>
      </c>
      <c r="AH46" s="27">
        <v>0.219492549335481</v>
      </c>
      <c r="AI46" s="27">
        <v>0.19725918030211</v>
      </c>
      <c r="AJ46" s="27">
        <v>0.186104071853176</v>
      </c>
      <c r="AK46" s="27">
        <f t="shared" si="2"/>
        <v>0.17348524080787156</v>
      </c>
      <c r="AL46" s="27">
        <v>0.1607050835932063</v>
      </c>
      <c r="AM46" s="27">
        <v>0.1827519582532876</v>
      </c>
      <c r="AN46" s="27">
        <v>0.18602855362799556</v>
      </c>
      <c r="AO46" s="28">
        <v>0.1695561730947367</v>
      </c>
    </row>
    <row r="47" spans="1:41" ht="12.75" customHeight="1">
      <c r="A47" s="287" t="s">
        <v>40</v>
      </c>
      <c r="B47" s="280">
        <v>2050</v>
      </c>
      <c r="C47" s="280">
        <v>2140</v>
      </c>
      <c r="D47" s="281">
        <v>1860</v>
      </c>
      <c r="E47" s="280">
        <v>1760</v>
      </c>
      <c r="F47" s="281">
        <v>1460</v>
      </c>
      <c r="G47" s="281">
        <v>1310</v>
      </c>
      <c r="H47" s="281">
        <v>1320</v>
      </c>
      <c r="I47" s="281">
        <v>1270</v>
      </c>
      <c r="J47" s="281">
        <v>1260</v>
      </c>
      <c r="K47" s="281">
        <v>1050</v>
      </c>
      <c r="L47" s="270">
        <v>110.35040431266846</v>
      </c>
      <c r="M47" s="269">
        <v>115.3099730458221</v>
      </c>
      <c r="N47" s="269">
        <v>100</v>
      </c>
      <c r="O47" s="269">
        <v>94.71698113207547</v>
      </c>
      <c r="P47" s="269">
        <v>78.81401617250674</v>
      </c>
      <c r="Q47" s="269">
        <v>70.8355795148248</v>
      </c>
      <c r="R47" s="269">
        <v>70.86021505376344</v>
      </c>
      <c r="S47" s="269">
        <v>68.33333333333333</v>
      </c>
      <c r="T47" s="269">
        <v>67.68817204301075</v>
      </c>
      <c r="U47" s="271">
        <v>56.29032258064516</v>
      </c>
      <c r="V47" s="404">
        <v>0.14718305509600296</v>
      </c>
      <c r="W47" s="404">
        <v>0.15328661113472797</v>
      </c>
      <c r="X47" s="27">
        <v>0.13251416008453473</v>
      </c>
      <c r="Y47" s="27">
        <v>0.1249534891395007</v>
      </c>
      <c r="Z47" s="27">
        <v>0.10332886446595975</v>
      </c>
      <c r="AA47" s="282">
        <v>0.09224564439444491</v>
      </c>
      <c r="AB47" s="282">
        <v>0.09640747563169388</v>
      </c>
      <c r="AC47" s="282">
        <v>0.09245866802922567</v>
      </c>
      <c r="AD47" s="282">
        <v>0.09116650842265575</v>
      </c>
      <c r="AE47" s="284">
        <v>0.07545357000242792</v>
      </c>
      <c r="AF47" s="27">
        <v>0.39867717860426</v>
      </c>
      <c r="AG47" s="27">
        <v>0.420703572145057</v>
      </c>
      <c r="AH47" s="27">
        <v>0.373540072492952</v>
      </c>
      <c r="AI47" s="27">
        <v>0.373072529376542</v>
      </c>
      <c r="AJ47" s="27">
        <v>0.345284458184446</v>
      </c>
      <c r="AK47" s="27">
        <f t="shared" si="2"/>
        <v>0.33920248575867423</v>
      </c>
      <c r="AL47" s="27">
        <v>0.35009801681958</v>
      </c>
      <c r="AM47" s="27">
        <v>0.34981587189748276</v>
      </c>
      <c r="AN47" s="27">
        <v>0.3682546368201987</v>
      </c>
      <c r="AO47" s="28">
        <v>0.3355866034597152</v>
      </c>
    </row>
    <row r="48" spans="1:41" ht="12.75" customHeight="1">
      <c r="A48" s="286" t="s">
        <v>41</v>
      </c>
      <c r="B48" s="280">
        <v>2400</v>
      </c>
      <c r="C48" s="280">
        <v>2030</v>
      </c>
      <c r="D48" s="281">
        <v>2230</v>
      </c>
      <c r="E48" s="280">
        <v>2070</v>
      </c>
      <c r="F48" s="281">
        <v>2880</v>
      </c>
      <c r="G48" s="281">
        <v>3270</v>
      </c>
      <c r="H48" s="281">
        <v>3470</v>
      </c>
      <c r="I48" s="281">
        <v>3970</v>
      </c>
      <c r="J48" s="281">
        <v>3530</v>
      </c>
      <c r="K48" s="281">
        <v>3210</v>
      </c>
      <c r="L48" s="270">
        <v>107.56490599820948</v>
      </c>
      <c r="M48" s="269">
        <v>90.82363473589973</v>
      </c>
      <c r="N48" s="269">
        <v>100</v>
      </c>
      <c r="O48" s="269">
        <v>92.70367054610564</v>
      </c>
      <c r="P48" s="269">
        <v>128.9167412712623</v>
      </c>
      <c r="Q48" s="269">
        <v>146.28469113697403</v>
      </c>
      <c r="R48" s="269">
        <v>155.7847533632287</v>
      </c>
      <c r="S48" s="269">
        <v>177.80269058295963</v>
      </c>
      <c r="T48" s="269">
        <v>158.25112107623318</v>
      </c>
      <c r="U48" s="271">
        <v>144.03587443946188</v>
      </c>
      <c r="V48" s="404">
        <v>0.17278010815617742</v>
      </c>
      <c r="W48" s="404">
        <v>0.14540370920634085</v>
      </c>
      <c r="X48" s="27">
        <v>0.15958848174062026</v>
      </c>
      <c r="Y48" s="27">
        <v>0.14728439158105064</v>
      </c>
      <c r="Z48" s="27">
        <v>0.20354796830503696</v>
      </c>
      <c r="AA48" s="282">
        <v>0.22942067418648854</v>
      </c>
      <c r="AB48" s="282">
        <v>0.2541119653600187</v>
      </c>
      <c r="AC48" s="282">
        <v>0.2884332169440439</v>
      </c>
      <c r="AD48" s="282">
        <v>0.25554138858105807</v>
      </c>
      <c r="AE48" s="284">
        <v>0.2314774277438381</v>
      </c>
      <c r="AF48" s="27">
        <v>0.468012340100653</v>
      </c>
      <c r="AG48" s="27">
        <v>0.399068512333951</v>
      </c>
      <c r="AH48" s="27">
        <v>0.449859041482078</v>
      </c>
      <c r="AI48" s="27">
        <v>0.43974570764873</v>
      </c>
      <c r="AJ48" s="27">
        <v>0.680177318448157</v>
      </c>
      <c r="AK48" s="27">
        <f t="shared" si="2"/>
        <v>0.8467115484205074</v>
      </c>
      <c r="AL48" s="27">
        <v>0.9227924965335514</v>
      </c>
      <c r="AM48" s="27">
        <v>1.0912824013166949</v>
      </c>
      <c r="AN48" s="27">
        <v>1.032224474454711</v>
      </c>
      <c r="AO48" s="28">
        <v>1.0295168770894032</v>
      </c>
    </row>
    <row r="49" spans="1:41" ht="12.75" customHeight="1">
      <c r="A49" s="286" t="s">
        <v>42</v>
      </c>
      <c r="B49" s="280">
        <v>2040</v>
      </c>
      <c r="C49" s="280">
        <v>2350</v>
      </c>
      <c r="D49" s="281">
        <v>2210</v>
      </c>
      <c r="E49" s="280">
        <v>2300</v>
      </c>
      <c r="F49" s="281">
        <v>1920</v>
      </c>
      <c r="G49" s="281">
        <v>1800</v>
      </c>
      <c r="H49" s="281">
        <v>1740</v>
      </c>
      <c r="I49" s="281">
        <v>1770</v>
      </c>
      <c r="J49" s="281">
        <v>1360</v>
      </c>
      <c r="K49" s="281">
        <v>1330</v>
      </c>
      <c r="L49" s="270">
        <v>92.14092140921409</v>
      </c>
      <c r="M49" s="269">
        <v>106.00722673893405</v>
      </c>
      <c r="N49" s="269">
        <v>100</v>
      </c>
      <c r="O49" s="269">
        <v>103.65853658536585</v>
      </c>
      <c r="P49" s="269">
        <v>86.49503161698284</v>
      </c>
      <c r="Q49" s="269">
        <v>81.25564588979223</v>
      </c>
      <c r="R49" s="269">
        <v>78.64253393665159</v>
      </c>
      <c r="S49" s="269">
        <v>79.95475113122173</v>
      </c>
      <c r="T49" s="269">
        <v>61.53846153846154</v>
      </c>
      <c r="U49" s="271">
        <v>60.36199095022624</v>
      </c>
      <c r="V49" s="404">
        <v>0.1466797422549321</v>
      </c>
      <c r="W49" s="404">
        <v>0.16819246205386</v>
      </c>
      <c r="X49" s="27">
        <v>0.15815975764267381</v>
      </c>
      <c r="Y49" s="27">
        <v>0.16321471688967226</v>
      </c>
      <c r="Z49" s="27">
        <v>0.13534526364727287</v>
      </c>
      <c r="AA49" s="282">
        <v>0.12629369426606268</v>
      </c>
      <c r="AB49" s="282">
        <v>0.12712912947487404</v>
      </c>
      <c r="AC49" s="282">
        <v>0.12854009945526496</v>
      </c>
      <c r="AD49" s="282">
        <v>0.09848010441208246</v>
      </c>
      <c r="AE49" s="284">
        <v>0.0961366402896264</v>
      </c>
      <c r="AF49" s="27">
        <v>0.397313846777084</v>
      </c>
      <c r="AG49" s="27">
        <v>0.46161350342424</v>
      </c>
      <c r="AH49" s="27">
        <v>0.445831655255739</v>
      </c>
      <c r="AI49" s="27">
        <v>0.487308739282393</v>
      </c>
      <c r="AJ49" s="27">
        <v>0.452270682232021</v>
      </c>
      <c r="AK49" s="27">
        <f t="shared" si="2"/>
        <v>0.4660797514241326</v>
      </c>
      <c r="AL49" s="27">
        <v>0.4616618765041199</v>
      </c>
      <c r="AM49" s="27">
        <v>0.4863293828818662</v>
      </c>
      <c r="AN49" s="27">
        <v>0.39779690712904703</v>
      </c>
      <c r="AO49" s="28">
        <v>0.4275764364997708</v>
      </c>
    </row>
    <row r="50" spans="1:41" ht="12.75" customHeight="1">
      <c r="A50" s="279"/>
      <c r="B50" s="280"/>
      <c r="C50" s="280"/>
      <c r="D50" s="281"/>
      <c r="E50" s="280"/>
      <c r="F50" s="281"/>
      <c r="G50" s="281"/>
      <c r="H50" s="281"/>
      <c r="I50" s="281"/>
      <c r="J50" s="281"/>
      <c r="K50" s="281"/>
      <c r="L50" s="270"/>
      <c r="M50" s="269"/>
      <c r="N50" s="269"/>
      <c r="O50" s="269"/>
      <c r="P50" s="269"/>
      <c r="Q50" s="269"/>
      <c r="R50" s="269"/>
      <c r="S50" s="269"/>
      <c r="T50" s="269"/>
      <c r="U50" s="271"/>
      <c r="V50" s="404"/>
      <c r="W50" s="404"/>
      <c r="X50" s="27"/>
      <c r="Y50" s="27"/>
      <c r="Z50" s="27"/>
      <c r="AA50" s="282"/>
      <c r="AB50" s="282"/>
      <c r="AC50" s="282"/>
      <c r="AD50" s="282"/>
      <c r="AE50" s="284"/>
      <c r="AF50" s="27"/>
      <c r="AG50" s="27"/>
      <c r="AH50" s="27"/>
      <c r="AI50" s="27"/>
      <c r="AJ50" s="27"/>
      <c r="AK50" s="27"/>
      <c r="AL50" s="27"/>
      <c r="AM50" s="27"/>
      <c r="AN50" s="27"/>
      <c r="AO50" s="28"/>
    </row>
    <row r="51" spans="1:41" ht="12.75" customHeight="1">
      <c r="A51" s="279" t="s">
        <v>43</v>
      </c>
      <c r="B51" s="280">
        <v>9800</v>
      </c>
      <c r="C51" s="280">
        <v>9510</v>
      </c>
      <c r="D51" s="281">
        <v>9960</v>
      </c>
      <c r="E51" s="280">
        <v>9450</v>
      </c>
      <c r="F51" s="281">
        <v>9270</v>
      </c>
      <c r="G51" s="281">
        <v>8840</v>
      </c>
      <c r="H51" s="281">
        <v>9290</v>
      </c>
      <c r="I51" s="281">
        <v>9500</v>
      </c>
      <c r="J51" s="281">
        <v>8790</v>
      </c>
      <c r="K51" s="281">
        <v>8990</v>
      </c>
      <c r="L51" s="270">
        <v>98.33400240867121</v>
      </c>
      <c r="M51" s="269">
        <v>95.45363307908471</v>
      </c>
      <c r="N51" s="269">
        <v>100</v>
      </c>
      <c r="O51" s="269">
        <v>94.88157366519471</v>
      </c>
      <c r="P51" s="269">
        <v>92.98474508229627</v>
      </c>
      <c r="Q51" s="269">
        <v>88.7093536732236</v>
      </c>
      <c r="R51" s="269">
        <v>93.28313253012048</v>
      </c>
      <c r="S51" s="269">
        <v>95.35140562248996</v>
      </c>
      <c r="T51" s="269">
        <v>88.23293172690762</v>
      </c>
      <c r="U51" s="271">
        <v>90.3012048192771</v>
      </c>
      <c r="V51" s="404">
        <v>0.7044941738303063</v>
      </c>
      <c r="W51" s="404">
        <v>0.6815843658262729</v>
      </c>
      <c r="X51" s="27">
        <v>0.7117903455969294</v>
      </c>
      <c r="Y51" s="27">
        <v>0.6723450690522709</v>
      </c>
      <c r="Z51" s="27">
        <v>0.6548166410924193</v>
      </c>
      <c r="AA51" s="282">
        <v>0.6205169336396488</v>
      </c>
      <c r="AB51" s="282">
        <v>0.6796068710880637</v>
      </c>
      <c r="AC51" s="282">
        <v>0.6908575690586595</v>
      </c>
      <c r="AD51" s="282">
        <v>0.6363552629216035</v>
      </c>
      <c r="AE51" s="284">
        <v>0.6481656242615442</v>
      </c>
      <c r="AF51" s="27">
        <v>1.908275034667581</v>
      </c>
      <c r="AG51" s="27">
        <v>1.870645944213015</v>
      </c>
      <c r="AH51" s="27">
        <v>2.006443817962142</v>
      </c>
      <c r="AI51" s="27">
        <v>2.007414736895748</v>
      </c>
      <c r="AJ51" s="27">
        <v>2.18813988035492</v>
      </c>
      <c r="AK51" s="27">
        <f>G51/G$5*100</f>
        <v>2.2889694458829624</v>
      </c>
      <c r="AL51" s="27">
        <v>2.467951953164429</v>
      </c>
      <c r="AM51" s="27">
        <v>2.6138484149570367</v>
      </c>
      <c r="AN51" s="27">
        <v>2.5704700145956365</v>
      </c>
      <c r="AO51" s="28">
        <v>2.8827754646768655</v>
      </c>
    </row>
    <row r="52" spans="1:41" ht="12.75" customHeight="1">
      <c r="A52" s="259"/>
      <c r="B52" s="280"/>
      <c r="C52" s="280"/>
      <c r="D52" s="281"/>
      <c r="E52" s="280"/>
      <c r="F52" s="281"/>
      <c r="G52" s="281"/>
      <c r="H52" s="281"/>
      <c r="I52" s="281"/>
      <c r="J52" s="281"/>
      <c r="K52" s="281"/>
      <c r="L52" s="270"/>
      <c r="M52" s="269"/>
      <c r="N52" s="269"/>
      <c r="O52" s="269"/>
      <c r="P52" s="269"/>
      <c r="Q52" s="269"/>
      <c r="R52" s="269"/>
      <c r="S52" s="269"/>
      <c r="T52" s="269"/>
      <c r="U52" s="271"/>
      <c r="V52" s="404">
        <v>0</v>
      </c>
      <c r="W52" s="404">
        <v>0</v>
      </c>
      <c r="X52" s="27"/>
      <c r="Y52" s="27"/>
      <c r="Z52" s="27"/>
      <c r="AA52" s="282"/>
      <c r="AB52" s="282"/>
      <c r="AC52" s="282"/>
      <c r="AD52" s="282"/>
      <c r="AE52" s="284"/>
      <c r="AF52" s="27"/>
      <c r="AG52" s="27"/>
      <c r="AH52" s="27"/>
      <c r="AI52" s="27"/>
      <c r="AJ52" s="27"/>
      <c r="AK52" s="27"/>
      <c r="AL52" s="27"/>
      <c r="AM52" s="27"/>
      <c r="AN52" s="27"/>
      <c r="AO52" s="28"/>
    </row>
    <row r="53" spans="1:41" ht="12.75" customHeight="1">
      <c r="A53" s="259" t="s">
        <v>44</v>
      </c>
      <c r="B53" s="280">
        <v>83730</v>
      </c>
      <c r="C53" s="280">
        <v>84230</v>
      </c>
      <c r="D53" s="281">
        <v>82820</v>
      </c>
      <c r="E53" s="280">
        <v>77580</v>
      </c>
      <c r="F53" s="281">
        <v>69210</v>
      </c>
      <c r="G53" s="281">
        <v>61800</v>
      </c>
      <c r="H53" s="281">
        <v>59620</v>
      </c>
      <c r="I53" s="281">
        <v>52960</v>
      </c>
      <c r="J53" s="281">
        <v>48040</v>
      </c>
      <c r="K53" s="281">
        <v>42420</v>
      </c>
      <c r="L53" s="270">
        <v>101.09149742821955</v>
      </c>
      <c r="M53" s="269">
        <v>101.69882398396561</v>
      </c>
      <c r="N53" s="269">
        <v>100</v>
      </c>
      <c r="O53" s="269">
        <v>93.67197121537755</v>
      </c>
      <c r="P53" s="269">
        <v>83.56716814372993</v>
      </c>
      <c r="Q53" s="269">
        <v>74.61906256791674</v>
      </c>
      <c r="R53" s="269">
        <v>71.98502777106978</v>
      </c>
      <c r="S53" s="269">
        <v>63.94952909925139</v>
      </c>
      <c r="T53" s="269">
        <v>58.00652016421154</v>
      </c>
      <c r="U53" s="271">
        <v>51.214682443854144</v>
      </c>
      <c r="V53" s="404">
        <v>6.020052990213944</v>
      </c>
      <c r="W53" s="404">
        <v>6.036081332055634</v>
      </c>
      <c r="X53" s="27">
        <v>5.916489362006112</v>
      </c>
      <c r="Y53" s="27">
        <v>5.517368606107914</v>
      </c>
      <c r="Z53" s="27">
        <v>4.891653466086187</v>
      </c>
      <c r="AA53" s="282">
        <v>4.338563979620311</v>
      </c>
      <c r="AB53" s="282">
        <v>4.360865616244557</v>
      </c>
      <c r="AC53" s="282">
        <v>3.852783977051046</v>
      </c>
      <c r="AD53" s="282">
        <v>3.4787372765153335</v>
      </c>
      <c r="AE53" s="284">
        <v>3.0567704156857523</v>
      </c>
      <c r="AF53" s="27">
        <v>16.306617223165734</v>
      </c>
      <c r="AG53" s="27">
        <v>16.5663586620879</v>
      </c>
      <c r="AH53" s="27">
        <v>16.67780910189287</v>
      </c>
      <c r="AI53" s="27">
        <v>16.473158737371378</v>
      </c>
      <c r="AJ53" s="27">
        <v>16.345983529317294</v>
      </c>
      <c r="AK53" s="27">
        <f>G53/G$5*100</f>
        <v>16.002071465561883</v>
      </c>
      <c r="AL53" s="27">
        <v>15.836224253983094</v>
      </c>
      <c r="AM53" s="27">
        <v>14.576945730374808</v>
      </c>
      <c r="AN53" s="27">
        <v>14.051883246607758</v>
      </c>
      <c r="AO53" s="28">
        <v>13.595263965947735</v>
      </c>
    </row>
    <row r="54" spans="1:41" ht="12.75" customHeight="1">
      <c r="A54" s="279" t="s">
        <v>45</v>
      </c>
      <c r="B54" s="280">
        <v>25550</v>
      </c>
      <c r="C54" s="280">
        <v>23340</v>
      </c>
      <c r="D54" s="281">
        <v>20960</v>
      </c>
      <c r="E54" s="280">
        <v>17800</v>
      </c>
      <c r="F54" s="281">
        <v>12920</v>
      </c>
      <c r="G54" s="281">
        <v>11710</v>
      </c>
      <c r="H54" s="281">
        <v>10680</v>
      </c>
      <c r="I54" s="281">
        <v>9940</v>
      </c>
      <c r="J54" s="281">
        <v>9320</v>
      </c>
      <c r="K54" s="281">
        <v>8090</v>
      </c>
      <c r="L54" s="270">
        <v>121.90571619429335</v>
      </c>
      <c r="M54" s="269">
        <v>111.3799026624678</v>
      </c>
      <c r="N54" s="269">
        <v>100</v>
      </c>
      <c r="O54" s="269">
        <v>84.91268250787289</v>
      </c>
      <c r="P54" s="269">
        <v>61.64710373127207</v>
      </c>
      <c r="Q54" s="269">
        <v>55.86888061837961</v>
      </c>
      <c r="R54" s="269">
        <v>50.944656488549626</v>
      </c>
      <c r="S54" s="269">
        <v>47.43797709923664</v>
      </c>
      <c r="T54" s="269">
        <v>44.460877862595424</v>
      </c>
      <c r="U54" s="271">
        <v>38.597328244274806</v>
      </c>
      <c r="V54" s="404">
        <v>1.8370199680741475</v>
      </c>
      <c r="W54" s="404">
        <v>1.672823451948553</v>
      </c>
      <c r="X54" s="27">
        <v>1.4971599822381019</v>
      </c>
      <c r="Y54" s="27">
        <v>1.2656074517510272</v>
      </c>
      <c r="Z54" s="27">
        <v>0.9131388022573187</v>
      </c>
      <c r="AA54" s="282">
        <v>0.8219971462820056</v>
      </c>
      <c r="AB54" s="282">
        <v>0.7810614755654228</v>
      </c>
      <c r="AC54" s="282">
        <v>0.7233017594135254</v>
      </c>
      <c r="AD54" s="282">
        <v>0.6748059507472033</v>
      </c>
      <c r="AE54" s="284">
        <v>0.5830175561792186</v>
      </c>
      <c r="AF54" s="27">
        <v>4.975966407503778</v>
      </c>
      <c r="AG54" s="27">
        <v>4.591156374278667</v>
      </c>
      <c r="AH54" s="27">
        <v>4.220298026580749</v>
      </c>
      <c r="AI54" s="27">
        <v>3.778712995324384</v>
      </c>
      <c r="AJ54" s="27">
        <v>3.051351025816036</v>
      </c>
      <c r="AK54" s="27">
        <f>G54/G$5*100</f>
        <v>3.032107716209218</v>
      </c>
      <c r="AL54" s="27">
        <v>2.836378318360755</v>
      </c>
      <c r="AM54" s="27">
        <v>2.7366004833018653</v>
      </c>
      <c r="AN54" s="27">
        <v>2.7257863070114627</v>
      </c>
      <c r="AO54" s="28">
        <v>2.5930235167040077</v>
      </c>
    </row>
    <row r="55" spans="1:41" ht="12.75" customHeight="1">
      <c r="A55" s="279" t="s">
        <v>46</v>
      </c>
      <c r="B55" s="280">
        <v>53330</v>
      </c>
      <c r="C55" s="280">
        <v>55860</v>
      </c>
      <c r="D55" s="281">
        <v>56610</v>
      </c>
      <c r="E55" s="280">
        <v>54890</v>
      </c>
      <c r="F55" s="281">
        <v>51060</v>
      </c>
      <c r="G55" s="281">
        <v>45660</v>
      </c>
      <c r="H55" s="281">
        <v>44920</v>
      </c>
      <c r="I55" s="281">
        <v>39780</v>
      </c>
      <c r="J55" s="281">
        <v>35640</v>
      </c>
      <c r="K55" s="281">
        <v>31440</v>
      </c>
      <c r="L55" s="270">
        <v>94.20284735224503</v>
      </c>
      <c r="M55" s="269">
        <v>98.66817394990639</v>
      </c>
      <c r="N55" s="269">
        <v>100</v>
      </c>
      <c r="O55" s="269">
        <v>96.95834952485251</v>
      </c>
      <c r="P55" s="269">
        <v>90.18617303140566</v>
      </c>
      <c r="Q55" s="269">
        <v>80.65496167025825</v>
      </c>
      <c r="R55" s="269">
        <v>79.353471118177</v>
      </c>
      <c r="S55" s="269">
        <v>70.26143790849673</v>
      </c>
      <c r="T55" s="269">
        <v>62.95354177707119</v>
      </c>
      <c r="U55" s="271">
        <v>55.5431902490726</v>
      </c>
      <c r="V55" s="404">
        <v>3.8346686342843332</v>
      </c>
      <c r="W55" s="404">
        <v>4.003080924724593</v>
      </c>
      <c r="X55" s="27">
        <v>4.044289304057062</v>
      </c>
      <c r="Y55" s="27">
        <v>3.903783110896684</v>
      </c>
      <c r="Z55" s="27">
        <v>3.6085945019856176</v>
      </c>
      <c r="AA55" s="282">
        <v>3.205571243789302</v>
      </c>
      <c r="AB55" s="282">
        <v>3.2859003189127107</v>
      </c>
      <c r="AC55" s="282">
        <v>2.893425272118372</v>
      </c>
      <c r="AD55" s="282">
        <v>2.5806132066454377</v>
      </c>
      <c r="AE55" s="284">
        <v>2.2659852928236304</v>
      </c>
      <c r="AF55" s="27">
        <v>10.387030429566382</v>
      </c>
      <c r="AG55" s="27">
        <v>10.986676736803597</v>
      </c>
      <c r="AH55" s="27">
        <v>11.400322190898107</v>
      </c>
      <c r="AI55" s="27">
        <v>11.655490769799174</v>
      </c>
      <c r="AJ55" s="27">
        <v>12.058504696293742</v>
      </c>
      <c r="AK55" s="27">
        <f>G55/G$5*100</f>
        <v>11.82288969445883</v>
      </c>
      <c r="AL55" s="27">
        <v>11.932551677973576</v>
      </c>
      <c r="AM55" s="27">
        <v>10.947227619765835</v>
      </c>
      <c r="AN55" s="27">
        <v>10.424033953136014</v>
      </c>
      <c r="AO55" s="28">
        <v>10.07817533198073</v>
      </c>
    </row>
    <row r="56" spans="1:41" ht="12.75" customHeight="1">
      <c r="A56" s="279" t="s">
        <v>47</v>
      </c>
      <c r="B56" s="280">
        <v>2090</v>
      </c>
      <c r="C56" s="280">
        <v>2280</v>
      </c>
      <c r="D56" s="281">
        <v>2260</v>
      </c>
      <c r="E56" s="280">
        <v>2190</v>
      </c>
      <c r="F56" s="281">
        <v>2120</v>
      </c>
      <c r="G56" s="281">
        <v>2450</v>
      </c>
      <c r="H56" s="281">
        <v>2120</v>
      </c>
      <c r="I56" s="281">
        <v>1470</v>
      </c>
      <c r="J56" s="281">
        <v>1580</v>
      </c>
      <c r="K56" s="281">
        <v>1480</v>
      </c>
      <c r="L56" s="270">
        <v>92.6418439716312</v>
      </c>
      <c r="M56" s="269">
        <v>100.93085106382979</v>
      </c>
      <c r="N56" s="269">
        <v>100</v>
      </c>
      <c r="O56" s="269">
        <v>97.03014184397163</v>
      </c>
      <c r="P56" s="269">
        <v>94.01595744680851</v>
      </c>
      <c r="Q56" s="269">
        <v>108.51063829787235</v>
      </c>
      <c r="R56" s="269">
        <v>93.67256637168143</v>
      </c>
      <c r="S56" s="269">
        <v>65.17699115044248</v>
      </c>
      <c r="T56" s="269">
        <v>69.69026548672566</v>
      </c>
      <c r="U56" s="271">
        <v>65.2654867256637</v>
      </c>
      <c r="V56" s="404">
        <v>0.15027483397686672</v>
      </c>
      <c r="W56" s="404">
        <v>0.16317606991761366</v>
      </c>
      <c r="X56" s="27">
        <v>0.16116007824836137</v>
      </c>
      <c r="Y56" s="27">
        <v>0.15567625937755666</v>
      </c>
      <c r="Z56" s="27">
        <v>0.14990459749131368</v>
      </c>
      <c r="AA56" s="282">
        <v>0.17185489914581517</v>
      </c>
      <c r="AB56" s="282">
        <v>0.15485176472860088</v>
      </c>
      <c r="AC56" s="282">
        <v>0.10715312195676586</v>
      </c>
      <c r="AD56" s="282">
        <v>0.11404865033016903</v>
      </c>
      <c r="AE56" s="284">
        <v>0.10629800931574133</v>
      </c>
      <c r="AF56" s="27">
        <v>0.407051931256914</v>
      </c>
      <c r="AG56" s="27">
        <v>0.4478457380899</v>
      </c>
      <c r="AH56" s="27">
        <v>0.454289166331051</v>
      </c>
      <c r="AI56" s="27">
        <v>0.464801233241463</v>
      </c>
      <c r="AJ56" s="27">
        <v>0.500922254315465</v>
      </c>
      <c r="AK56" s="27">
        <f>G56/G$5*100</f>
        <v>0.6343863283272916</v>
      </c>
      <c r="AL56" s="27">
        <v>0.56233497845755</v>
      </c>
      <c r="AM56" s="27">
        <v>0.4054121001612841</v>
      </c>
      <c r="AN56" s="27">
        <v>0.46068391818253607</v>
      </c>
      <c r="AO56" s="28">
        <v>0.47277004785394444</v>
      </c>
    </row>
    <row r="57" spans="1:41" ht="12.75" customHeight="1">
      <c r="A57" s="279" t="s">
        <v>48</v>
      </c>
      <c r="B57" s="280">
        <v>2760</v>
      </c>
      <c r="C57" s="280">
        <v>2750</v>
      </c>
      <c r="D57" s="281">
        <v>2990</v>
      </c>
      <c r="E57" s="280">
        <v>2700</v>
      </c>
      <c r="F57" s="281">
        <v>3110</v>
      </c>
      <c r="G57" s="281">
        <v>1980</v>
      </c>
      <c r="H57" s="281">
        <v>1900</v>
      </c>
      <c r="I57" s="281">
        <v>1770</v>
      </c>
      <c r="J57" s="281">
        <v>1510</v>
      </c>
      <c r="K57" s="281">
        <v>1410</v>
      </c>
      <c r="L57" s="270">
        <v>92.01736806947228</v>
      </c>
      <c r="M57" s="269">
        <v>91.81696726786907</v>
      </c>
      <c r="N57" s="269">
        <v>100</v>
      </c>
      <c r="O57" s="269">
        <v>90.31396125584503</v>
      </c>
      <c r="P57" s="269">
        <v>103.9746158984636</v>
      </c>
      <c r="Q57" s="269">
        <v>66.19906479625918</v>
      </c>
      <c r="R57" s="269">
        <v>63.57859531772575</v>
      </c>
      <c r="S57" s="269">
        <v>59.26421404682274</v>
      </c>
      <c r="T57" s="269">
        <v>50.468227424749166</v>
      </c>
      <c r="U57" s="271">
        <v>47.09030100334448</v>
      </c>
      <c r="V57" s="404">
        <v>0.19808955387859706</v>
      </c>
      <c r="W57" s="404">
        <v>0.1970008854648748</v>
      </c>
      <c r="X57" s="27">
        <v>0.213879997462586</v>
      </c>
      <c r="Y57" s="27">
        <v>0.19230178408264653</v>
      </c>
      <c r="Z57" s="27">
        <v>0.22001556435193756</v>
      </c>
      <c r="AA57" s="282">
        <v>0.13914069040318858</v>
      </c>
      <c r="AB57" s="282">
        <v>0.1390520570378225</v>
      </c>
      <c r="AC57" s="282">
        <v>0.12890382356238228</v>
      </c>
      <c r="AD57" s="282">
        <v>0.10926946879252386</v>
      </c>
      <c r="AE57" s="284">
        <v>0.1014695573671619</v>
      </c>
      <c r="AF57" s="27">
        <v>0.536568454838659</v>
      </c>
      <c r="AG57" s="27">
        <v>0.540679812915737</v>
      </c>
      <c r="AH57" s="27">
        <v>0.602899718082964</v>
      </c>
      <c r="AI57" s="27">
        <v>0.574153739006357</v>
      </c>
      <c r="AJ57" s="27">
        <v>0.735205552892052</v>
      </c>
      <c r="AK57" s="27">
        <f>G57/G$5*100</f>
        <v>0.5126877265665458</v>
      </c>
      <c r="AL57" s="27">
        <v>0.5049592791912152</v>
      </c>
      <c r="AM57" s="27">
        <v>0.48770552714582177</v>
      </c>
      <c r="AN57" s="27">
        <v>0.44137906827774415</v>
      </c>
      <c r="AO57" s="28">
        <v>0.4512950694090535</v>
      </c>
    </row>
    <row r="58" spans="1:41" ht="12.75" customHeight="1">
      <c r="A58" s="279"/>
      <c r="B58" s="280"/>
      <c r="C58" s="280"/>
      <c r="D58" s="281"/>
      <c r="E58" s="280"/>
      <c r="F58" s="281"/>
      <c r="G58" s="281"/>
      <c r="H58" s="281"/>
      <c r="I58" s="281"/>
      <c r="J58" s="281"/>
      <c r="K58" s="281"/>
      <c r="L58" s="270"/>
      <c r="M58" s="269"/>
      <c r="N58" s="269"/>
      <c r="O58" s="269"/>
      <c r="P58" s="269"/>
      <c r="Q58" s="269"/>
      <c r="R58" s="269"/>
      <c r="S58" s="269"/>
      <c r="T58" s="269"/>
      <c r="U58" s="271"/>
      <c r="V58" s="404"/>
      <c r="W58" s="404"/>
      <c r="X58" s="27"/>
      <c r="Y58" s="27"/>
      <c r="Z58" s="27"/>
      <c r="AA58" s="282"/>
      <c r="AB58" s="282"/>
      <c r="AC58" s="282"/>
      <c r="AD58" s="282"/>
      <c r="AE58" s="284"/>
      <c r="AF58" s="27"/>
      <c r="AG58" s="27"/>
      <c r="AH58" s="27"/>
      <c r="AI58" s="27"/>
      <c r="AJ58" s="27"/>
      <c r="AK58" s="27"/>
      <c r="AL58" s="27"/>
      <c r="AM58" s="27"/>
      <c r="AN58" s="27"/>
      <c r="AO58" s="28"/>
    </row>
    <row r="59" spans="1:41" ht="12.75" customHeight="1">
      <c r="A59" s="259" t="s">
        <v>49</v>
      </c>
      <c r="B59" s="280">
        <v>31280</v>
      </c>
      <c r="C59" s="280">
        <v>32800</v>
      </c>
      <c r="D59" s="281">
        <v>30860</v>
      </c>
      <c r="E59" s="280">
        <v>29250</v>
      </c>
      <c r="F59" s="281">
        <v>26160</v>
      </c>
      <c r="G59" s="8">
        <v>23780</v>
      </c>
      <c r="H59" s="8">
        <v>23180</v>
      </c>
      <c r="I59" s="8">
        <v>22890</v>
      </c>
      <c r="J59" s="8">
        <v>23130</v>
      </c>
      <c r="K59" s="281">
        <v>22010</v>
      </c>
      <c r="L59" s="270">
        <v>101.36751028873262</v>
      </c>
      <c r="M59" s="269">
        <v>106.273696490489</v>
      </c>
      <c r="N59" s="269">
        <v>100</v>
      </c>
      <c r="O59" s="269">
        <v>94.79568359311708</v>
      </c>
      <c r="P59" s="269">
        <v>84.7823973557147</v>
      </c>
      <c r="Q59" s="269">
        <v>77.05045529667196</v>
      </c>
      <c r="R59" s="269">
        <v>75.11665586519767</v>
      </c>
      <c r="S59" s="269">
        <v>74.17692806221646</v>
      </c>
      <c r="T59" s="269">
        <v>74.95787427090083</v>
      </c>
      <c r="U59" s="271">
        <v>71.31885936487362</v>
      </c>
      <c r="V59" s="404">
        <v>2.2491612830767314</v>
      </c>
      <c r="W59" s="404">
        <v>2.3501797158314184</v>
      </c>
      <c r="X59" s="27">
        <v>2.2044498469265</v>
      </c>
      <c r="Y59" s="27">
        <v>2.0804009207728025</v>
      </c>
      <c r="Z59" s="27">
        <v>1.8491060745710703</v>
      </c>
      <c r="AA59" s="282">
        <v>1.6691968696854769</v>
      </c>
      <c r="AB59" s="282">
        <v>1.69561585175895</v>
      </c>
      <c r="AC59" s="282">
        <v>1.665201707204567</v>
      </c>
      <c r="AD59" s="282">
        <v>1.6750307171031555</v>
      </c>
      <c r="AE59" s="284">
        <v>1.5861104318848482</v>
      </c>
      <c r="AF59" s="27">
        <v>6.092340412271544</v>
      </c>
      <c r="AG59" s="27">
        <v>6.450198059138453</v>
      </c>
      <c r="AH59" s="27">
        <v>6.214055577929924</v>
      </c>
      <c r="AI59" s="27">
        <v>6.211434662408643</v>
      </c>
      <c r="AJ59" s="27">
        <v>6.178985827277472</v>
      </c>
      <c r="AK59" s="27">
        <f>G59/G$5*100</f>
        <v>6.157431382703263</v>
      </c>
      <c r="AL59" s="27">
        <v>6.1575281698745705</v>
      </c>
      <c r="AM59" s="27">
        <v>6.300263669240974</v>
      </c>
      <c r="AN59" s="27">
        <v>6.766057393903763</v>
      </c>
      <c r="AO59" s="28">
        <v>7.054370158113535</v>
      </c>
    </row>
    <row r="60" spans="1:41" ht="12.75" customHeight="1">
      <c r="A60" s="279" t="s">
        <v>50</v>
      </c>
      <c r="B60" s="280">
        <v>16350</v>
      </c>
      <c r="C60" s="280">
        <v>17410</v>
      </c>
      <c r="D60" s="281">
        <v>16110</v>
      </c>
      <c r="E60" s="280">
        <v>14390</v>
      </c>
      <c r="F60" s="281">
        <v>12410</v>
      </c>
      <c r="G60" s="281">
        <v>11080</v>
      </c>
      <c r="H60" s="281">
        <v>10450</v>
      </c>
      <c r="I60" s="281">
        <v>10520</v>
      </c>
      <c r="J60" s="281">
        <v>9980</v>
      </c>
      <c r="K60" s="281">
        <v>10240</v>
      </c>
      <c r="L60" s="270">
        <v>101.50217256362508</v>
      </c>
      <c r="M60" s="269">
        <v>108.08814400993172</v>
      </c>
      <c r="N60" s="269">
        <v>100</v>
      </c>
      <c r="O60" s="269">
        <v>89.32960893854748</v>
      </c>
      <c r="P60" s="269">
        <v>77.04531346989448</v>
      </c>
      <c r="Q60" s="269">
        <v>68.75232774674116</v>
      </c>
      <c r="R60" s="269">
        <v>64.87274984481688</v>
      </c>
      <c r="S60" s="269">
        <v>65.31967721911856</v>
      </c>
      <c r="T60" s="269">
        <v>61.96772191185599</v>
      </c>
      <c r="U60" s="271">
        <v>63.531967721911855</v>
      </c>
      <c r="V60" s="404">
        <v>1.1757387967414952</v>
      </c>
      <c r="W60" s="404">
        <v>1.247863375263683</v>
      </c>
      <c r="X60" s="27">
        <v>1.1508372608958786</v>
      </c>
      <c r="Y60" s="27">
        <v>1.0234522835552389</v>
      </c>
      <c r="Z60" s="27">
        <v>0.8772352022924024</v>
      </c>
      <c r="AA60" s="282">
        <v>0.7775591760371932</v>
      </c>
      <c r="AB60" s="282">
        <v>0.7644571531311326</v>
      </c>
      <c r="AC60" s="282">
        <v>0.7654937558391358</v>
      </c>
      <c r="AD60" s="282">
        <v>0.722887413489573</v>
      </c>
      <c r="AE60" s="284">
        <v>0.7376000849807542</v>
      </c>
      <c r="AF60" s="27">
        <v>3.18474314828376</v>
      </c>
      <c r="AG60" s="27">
        <v>3.424829968098121</v>
      </c>
      <c r="AH60" s="27">
        <v>3.24405960531615</v>
      </c>
      <c r="AI60" s="27">
        <v>3.05571244750018</v>
      </c>
      <c r="AJ60" s="27">
        <v>2.931375304367542</v>
      </c>
      <c r="AK60" s="27">
        <f>G60/G$5*100</f>
        <v>2.8689798032107716</v>
      </c>
      <c r="AL60" s="27">
        <v>2.7760807084836343</v>
      </c>
      <c r="AM60" s="27">
        <v>2.896233217920701</v>
      </c>
      <c r="AN60" s="27">
        <v>2.9200047969627034</v>
      </c>
      <c r="AO60" s="28">
        <v>3.2805433490068627</v>
      </c>
    </row>
    <row r="61" spans="1:41" ht="12.75" customHeight="1">
      <c r="A61" s="279" t="s">
        <v>51</v>
      </c>
      <c r="B61" s="280">
        <v>14930</v>
      </c>
      <c r="C61" s="280">
        <v>15380</v>
      </c>
      <c r="D61" s="281">
        <v>14750</v>
      </c>
      <c r="E61" s="280">
        <v>14860</v>
      </c>
      <c r="F61" s="281">
        <v>13750</v>
      </c>
      <c r="G61" s="281">
        <v>12700</v>
      </c>
      <c r="H61" s="281">
        <v>12730</v>
      </c>
      <c r="I61" s="281">
        <v>12370</v>
      </c>
      <c r="J61" s="281">
        <v>13150</v>
      </c>
      <c r="K61" s="281">
        <v>11770</v>
      </c>
      <c r="L61" s="270">
        <v>101.22042172350667</v>
      </c>
      <c r="M61" s="269">
        <v>104.29181639433182</v>
      </c>
      <c r="N61" s="269">
        <v>100</v>
      </c>
      <c r="O61" s="269">
        <v>100.76615363753474</v>
      </c>
      <c r="P61" s="269">
        <v>93.23343955522408</v>
      </c>
      <c r="Q61" s="269">
        <v>86.11431283476846</v>
      </c>
      <c r="R61" s="269">
        <v>86.30508474576271</v>
      </c>
      <c r="S61" s="269">
        <v>83.85084745762713</v>
      </c>
      <c r="T61" s="269">
        <v>89.1457627118644</v>
      </c>
      <c r="U61" s="271">
        <v>79.82372881355933</v>
      </c>
      <c r="V61" s="404">
        <v>1.073422486335236</v>
      </c>
      <c r="W61" s="404">
        <v>1.1023163405677352</v>
      </c>
      <c r="X61" s="27">
        <v>1.0536125860306216</v>
      </c>
      <c r="Y61" s="27">
        <v>1.0569486372175638</v>
      </c>
      <c r="Z61" s="27">
        <v>0.971870872278668</v>
      </c>
      <c r="AA61" s="282">
        <v>0.8916376936482837</v>
      </c>
      <c r="AB61" s="282">
        <v>0.9311586986278173</v>
      </c>
      <c r="AC61" s="282">
        <v>0.8997079513654312</v>
      </c>
      <c r="AD61" s="282">
        <v>0.9521433036135827</v>
      </c>
      <c r="AE61" s="284">
        <v>0.8485103469040939</v>
      </c>
      <c r="AF61" s="27">
        <v>2.907597263987785</v>
      </c>
      <c r="AG61" s="27">
        <v>3.025368091040332</v>
      </c>
      <c r="AH61" s="27">
        <v>2.969995972613774</v>
      </c>
      <c r="AI61" s="27">
        <v>3.155722214908462</v>
      </c>
      <c r="AJ61" s="27">
        <v>3.247610522909931</v>
      </c>
      <c r="AK61" s="27">
        <f>G61/G$5*100</f>
        <v>3.2884515794924907</v>
      </c>
      <c r="AL61" s="27">
        <v>3.3814474613909358</v>
      </c>
      <c r="AM61" s="27">
        <v>3.4040304513202733</v>
      </c>
      <c r="AN61" s="27">
        <v>3.846052596941059</v>
      </c>
      <c r="AO61" s="28">
        <v>3.773826809106673</v>
      </c>
    </row>
    <row r="62" spans="1:41" ht="12.75" customHeight="1">
      <c r="A62" s="259"/>
      <c r="B62" s="280"/>
      <c r="C62" s="280"/>
      <c r="D62" s="281"/>
      <c r="E62" s="280"/>
      <c r="F62" s="281"/>
      <c r="G62" s="281"/>
      <c r="H62" s="281"/>
      <c r="I62" s="281"/>
      <c r="J62" s="281"/>
      <c r="K62" s="281"/>
      <c r="L62" s="270"/>
      <c r="M62" s="269"/>
      <c r="N62" s="269"/>
      <c r="O62" s="269"/>
      <c r="P62" s="269"/>
      <c r="Q62" s="269"/>
      <c r="R62" s="269"/>
      <c r="S62" s="269"/>
      <c r="T62" s="269"/>
      <c r="U62" s="271"/>
      <c r="V62" s="404"/>
      <c r="W62" s="404"/>
      <c r="X62" s="27"/>
      <c r="Y62" s="27"/>
      <c r="Z62" s="27"/>
      <c r="AA62" s="282"/>
      <c r="AB62" s="282"/>
      <c r="AC62" s="282"/>
      <c r="AD62" s="282"/>
      <c r="AE62" s="284"/>
      <c r="AF62" s="27"/>
      <c r="AG62" s="27"/>
      <c r="AH62" s="27"/>
      <c r="AI62" s="27"/>
      <c r="AJ62" s="27"/>
      <c r="AK62" s="27"/>
      <c r="AL62" s="27"/>
      <c r="AM62" s="27"/>
      <c r="AN62" s="27"/>
      <c r="AO62" s="28"/>
    </row>
    <row r="63" spans="1:41" ht="12.75" customHeight="1">
      <c r="A63" s="9" t="s">
        <v>52</v>
      </c>
      <c r="B63" s="280">
        <v>8210</v>
      </c>
      <c r="C63" s="280">
        <v>7680</v>
      </c>
      <c r="D63" s="281">
        <v>7780</v>
      </c>
      <c r="E63" s="280">
        <v>7520</v>
      </c>
      <c r="F63" s="281">
        <v>7850</v>
      </c>
      <c r="G63" s="281">
        <v>7240</v>
      </c>
      <c r="H63" s="281">
        <v>8170</v>
      </c>
      <c r="I63" s="281">
        <v>7980</v>
      </c>
      <c r="J63" s="281">
        <v>7450</v>
      </c>
      <c r="K63" s="281">
        <v>6840</v>
      </c>
      <c r="L63" s="270">
        <v>105.51697530864197</v>
      </c>
      <c r="M63" s="269">
        <v>98.70113168724279</v>
      </c>
      <c r="N63" s="269">
        <v>100</v>
      </c>
      <c r="O63" s="269">
        <v>96.6820987654321</v>
      </c>
      <c r="P63" s="269">
        <v>100.99022633744856</v>
      </c>
      <c r="Q63" s="269">
        <v>93.06841563786008</v>
      </c>
      <c r="R63" s="269">
        <v>105.03856041131105</v>
      </c>
      <c r="S63" s="269">
        <v>102.54498714652955</v>
      </c>
      <c r="T63" s="269">
        <v>95.719794344473</v>
      </c>
      <c r="U63" s="271">
        <v>87.89203084832906</v>
      </c>
      <c r="V63" s="404">
        <v>0.5899545515694696</v>
      </c>
      <c r="W63" s="404">
        <v>0.5500115663670113</v>
      </c>
      <c r="X63" s="27">
        <v>0.5554879292815861</v>
      </c>
      <c r="Y63" s="27">
        <v>0.5346615431706127</v>
      </c>
      <c r="Z63" s="27">
        <v>0.5550215955206442</v>
      </c>
      <c r="AA63" s="282">
        <v>0.5080530658162844</v>
      </c>
      <c r="AB63" s="282">
        <v>0.597755607634448</v>
      </c>
      <c r="AC63" s="282">
        <v>0.5803581853164141</v>
      </c>
      <c r="AD63" s="282">
        <v>0.539250983497631</v>
      </c>
      <c r="AE63" s="284">
        <v>0.49279036454307745</v>
      </c>
      <c r="AF63" s="27">
        <v>1.598019663140182</v>
      </c>
      <c r="AG63" s="27">
        <v>1.50953712772946</v>
      </c>
      <c r="AH63" s="27">
        <v>1.565847764800644</v>
      </c>
      <c r="AI63" s="27">
        <v>1.596334249204806</v>
      </c>
      <c r="AJ63" s="27">
        <v>1.85466405617131</v>
      </c>
      <c r="AK63" s="27">
        <f>G63/G$5*100</f>
        <v>1.8746763335059555</v>
      </c>
      <c r="AL63" s="27">
        <v>2.1707139555763333</v>
      </c>
      <c r="AM63" s="27">
        <v>2.1957757875673622</v>
      </c>
      <c r="AN63" s="27">
        <v>2.1782305642573627</v>
      </c>
      <c r="AO63" s="28">
        <v>2.1917298896442525</v>
      </c>
    </row>
    <row r="64" spans="1:41" ht="12.75" customHeight="1">
      <c r="A64" s="259"/>
      <c r="B64" s="280"/>
      <c r="C64" s="280"/>
      <c r="D64" s="281"/>
      <c r="E64" s="281"/>
      <c r="F64" s="281"/>
      <c r="G64" s="281"/>
      <c r="H64" s="281"/>
      <c r="I64" s="281"/>
      <c r="J64" s="281"/>
      <c r="K64" s="281"/>
      <c r="L64" s="270"/>
      <c r="M64" s="269"/>
      <c r="N64" s="269"/>
      <c r="O64" s="269"/>
      <c r="P64" s="269"/>
      <c r="Q64" s="269"/>
      <c r="R64" s="269"/>
      <c r="S64" s="269"/>
      <c r="T64" s="269"/>
      <c r="U64" s="271"/>
      <c r="V64" s="404"/>
      <c r="W64" s="404"/>
      <c r="X64" s="27"/>
      <c r="Y64" s="27"/>
      <c r="Z64" s="27"/>
      <c r="AA64" s="282"/>
      <c r="AB64" s="282"/>
      <c r="AC64" s="282"/>
      <c r="AD64" s="282"/>
      <c r="AE64" s="284"/>
      <c r="AF64" s="27"/>
      <c r="AG64" s="27"/>
      <c r="AH64" s="27"/>
      <c r="AI64" s="27"/>
      <c r="AJ64" s="27"/>
      <c r="AK64" s="27"/>
      <c r="AL64" s="27"/>
      <c r="AM64" s="27"/>
      <c r="AN64" s="27"/>
      <c r="AO64" s="28"/>
    </row>
    <row r="65" spans="1:41" ht="12.75" customHeight="1">
      <c r="A65" s="259" t="s">
        <v>53</v>
      </c>
      <c r="B65" s="288">
        <v>7200</v>
      </c>
      <c r="C65" s="289">
        <v>6400</v>
      </c>
      <c r="D65" s="289">
        <v>6180</v>
      </c>
      <c r="E65" s="289">
        <v>5160</v>
      </c>
      <c r="F65" s="289">
        <v>5060</v>
      </c>
      <c r="G65" s="10">
        <v>4920</v>
      </c>
      <c r="H65" s="10">
        <v>3310</v>
      </c>
      <c r="I65" s="10">
        <v>4350</v>
      </c>
      <c r="J65" s="10">
        <v>3920</v>
      </c>
      <c r="K65" s="10">
        <v>2970</v>
      </c>
      <c r="L65" s="290">
        <v>116.5425704111363</v>
      </c>
      <c r="M65" s="260">
        <v>103.54483651667206</v>
      </c>
      <c r="N65" s="260">
        <v>100</v>
      </c>
      <c r="O65" s="260">
        <v>83.47361605697637</v>
      </c>
      <c r="P65" s="260">
        <v>81.95208805438654</v>
      </c>
      <c r="Q65" s="260">
        <v>79.5888637099385</v>
      </c>
      <c r="R65" s="260">
        <v>53.62459546925567</v>
      </c>
      <c r="S65" s="260">
        <v>70.35598705501617</v>
      </c>
      <c r="T65" s="260">
        <v>63.43042071197411</v>
      </c>
      <c r="U65" s="291">
        <v>48.009708737864074</v>
      </c>
      <c r="V65" s="408">
        <v>0.517693207958584</v>
      </c>
      <c r="W65" s="242">
        <v>0.45842657850811347</v>
      </c>
      <c r="X65" s="34">
        <v>0.44133287385566344</v>
      </c>
      <c r="Y65" s="34">
        <v>0.36675306971679295</v>
      </c>
      <c r="Z65" s="34">
        <v>0.3578345012251397</v>
      </c>
      <c r="AA65" s="292">
        <v>0.34518404374998907</v>
      </c>
      <c r="AB65" s="292">
        <v>0.2424084781816643</v>
      </c>
      <c r="AC65" s="292">
        <v>0.31629448354923145</v>
      </c>
      <c r="AD65" s="292">
        <v>0.2838544185995318</v>
      </c>
      <c r="AE65" s="293">
        <v>0.21382114823037596</v>
      </c>
      <c r="AF65" s="34">
        <v>1.402284165095589</v>
      </c>
      <c r="AG65" s="34">
        <v>1.258177069196789</v>
      </c>
      <c r="AH65" s="34">
        <v>1.24405960531615</v>
      </c>
      <c r="AI65" s="34">
        <v>1.095011402387494</v>
      </c>
      <c r="AJ65" s="34">
        <v>1.195742278924659</v>
      </c>
      <c r="AK65" s="34">
        <f>G65/G$5*100</f>
        <v>1.2739513205592956</v>
      </c>
      <c r="AL65" s="34">
        <v>0.8802919785584886</v>
      </c>
      <c r="AM65" s="34">
        <v>1.1966950519356845</v>
      </c>
      <c r="AN65" s="34">
        <v>1.1465910852543122</v>
      </c>
      <c r="AO65" s="35">
        <v>0.9509889708356972</v>
      </c>
    </row>
    <row r="66" spans="1:41" ht="12.75" customHeight="1">
      <c r="A66" s="285"/>
      <c r="B66" s="285"/>
      <c r="C66" s="285"/>
      <c r="D66" s="541"/>
      <c r="E66" s="541"/>
      <c r="F66" s="541"/>
      <c r="G66" s="541"/>
      <c r="H66" s="541"/>
      <c r="I66" s="541"/>
      <c r="J66" s="541"/>
      <c r="K66" s="541"/>
      <c r="L66" s="252"/>
      <c r="M66" s="252"/>
      <c r="N66" s="252"/>
      <c r="O66" s="252"/>
      <c r="P66" s="252"/>
      <c r="Q66" s="252"/>
      <c r="R66" s="252"/>
      <c r="S66" s="252"/>
      <c r="T66" s="252"/>
      <c r="U66" s="252"/>
      <c r="V66" s="45"/>
      <c r="W66" s="45"/>
      <c r="X66" s="12"/>
      <c r="Y66" s="12"/>
      <c r="Z66" s="12"/>
      <c r="AA66" s="12"/>
      <c r="AB66" s="12"/>
      <c r="AC66" s="12"/>
      <c r="AD66" s="12"/>
      <c r="AE66" s="12"/>
      <c r="AF66" s="12"/>
      <c r="AG66" s="12"/>
      <c r="AH66" s="12"/>
      <c r="AI66" s="12"/>
      <c r="AJ66" s="12"/>
      <c r="AK66" s="12"/>
      <c r="AL66" s="12"/>
      <c r="AM66" s="12"/>
      <c r="AN66" s="12"/>
      <c r="AO66" s="12"/>
    </row>
    <row r="67" spans="1:41" ht="12.75" customHeight="1">
      <c r="A67" s="452" t="s">
        <v>54</v>
      </c>
      <c r="B67" s="549" t="s">
        <v>121</v>
      </c>
      <c r="C67" s="549"/>
      <c r="D67" s="549"/>
      <c r="E67" s="549"/>
      <c r="F67" s="549"/>
      <c r="G67" s="549"/>
      <c r="H67" s="549"/>
      <c r="I67" s="549"/>
      <c r="J67" s="549"/>
      <c r="K67" s="549"/>
      <c r="L67" s="240"/>
      <c r="M67" s="240"/>
      <c r="N67" s="240"/>
      <c r="O67" s="240"/>
      <c r="P67" s="240"/>
      <c r="Q67" s="240"/>
      <c r="R67" s="240"/>
      <c r="S67" s="240"/>
      <c r="T67" s="240"/>
      <c r="U67" s="240"/>
      <c r="V67" s="240"/>
      <c r="W67" s="240"/>
      <c r="X67" s="12"/>
      <c r="Y67" s="12"/>
      <c r="Z67" s="12"/>
      <c r="AA67" s="12"/>
      <c r="AB67" s="12"/>
      <c r="AC67" s="12"/>
      <c r="AD67" s="12"/>
      <c r="AE67" s="12"/>
      <c r="AF67" s="12"/>
      <c r="AG67" s="12"/>
      <c r="AH67" s="12"/>
      <c r="AI67" s="12"/>
      <c r="AJ67" s="12"/>
      <c r="AK67" s="12"/>
      <c r="AL67" s="12"/>
      <c r="AM67" s="12"/>
      <c r="AN67" s="12"/>
      <c r="AO67" s="12"/>
    </row>
    <row r="68" spans="1:41" ht="12.75" customHeight="1">
      <c r="A68" s="294" t="s">
        <v>55</v>
      </c>
      <c r="B68" s="575" t="s">
        <v>145</v>
      </c>
      <c r="C68" s="575"/>
      <c r="D68" s="575"/>
      <c r="E68" s="575"/>
      <c r="F68" s="575"/>
      <c r="G68" s="575"/>
      <c r="H68" s="575"/>
      <c r="I68" s="575"/>
      <c r="J68" s="575"/>
      <c r="K68" s="575"/>
      <c r="L68" s="217"/>
      <c r="M68" s="217"/>
      <c r="N68" s="217"/>
      <c r="O68" s="217"/>
      <c r="P68" s="217"/>
      <c r="Q68" s="217"/>
      <c r="R68" s="217"/>
      <c r="S68" s="217"/>
      <c r="T68" s="217"/>
      <c r="U68" s="217"/>
      <c r="V68" s="217"/>
      <c r="W68" s="217"/>
      <c r="X68" s="12"/>
      <c r="Y68" s="12"/>
      <c r="Z68" s="12"/>
      <c r="AA68" s="12"/>
      <c r="AB68" s="12"/>
      <c r="AC68" s="12"/>
      <c r="AD68" s="12"/>
      <c r="AE68" s="12"/>
      <c r="AF68" s="12"/>
      <c r="AG68" s="12"/>
      <c r="AH68" s="12"/>
      <c r="AI68" s="12"/>
      <c r="AJ68" s="12"/>
      <c r="AK68" s="12"/>
      <c r="AL68" s="12"/>
      <c r="AM68" s="12"/>
      <c r="AN68" s="12"/>
      <c r="AO68" s="12"/>
    </row>
    <row r="69" spans="1:41" ht="12.75" customHeight="1">
      <c r="A69" s="250" t="s">
        <v>56</v>
      </c>
      <c r="B69" s="548" t="s">
        <v>70</v>
      </c>
      <c r="C69" s="548"/>
      <c r="D69" s="548"/>
      <c r="E69" s="548"/>
      <c r="F69" s="548"/>
      <c r="G69" s="548"/>
      <c r="H69" s="548"/>
      <c r="I69" s="548"/>
      <c r="J69" s="548"/>
      <c r="K69" s="548"/>
      <c r="V69" s="12"/>
      <c r="W69" s="12"/>
      <c r="X69" s="12"/>
      <c r="Y69" s="12"/>
      <c r="Z69" s="12"/>
      <c r="AA69" s="12"/>
      <c r="AB69" s="12"/>
      <c r="AC69" s="12"/>
      <c r="AD69" s="12"/>
      <c r="AE69" s="12"/>
      <c r="AF69" s="12"/>
      <c r="AG69" s="12"/>
      <c r="AH69" s="12"/>
      <c r="AI69" s="12"/>
      <c r="AJ69" s="12"/>
      <c r="AK69" s="12"/>
      <c r="AL69" s="12"/>
      <c r="AM69" s="12"/>
      <c r="AN69" s="12"/>
      <c r="AO69" s="12"/>
    </row>
    <row r="70" spans="1:41" ht="12.75" customHeight="1">
      <c r="A70" s="247" t="s">
        <v>212</v>
      </c>
      <c r="V70" s="12"/>
      <c r="W70" s="12"/>
      <c r="X70" s="12"/>
      <c r="Y70" s="12"/>
      <c r="Z70" s="12"/>
      <c r="AA70" s="12"/>
      <c r="AB70" s="12"/>
      <c r="AC70" s="12"/>
      <c r="AD70" s="12"/>
      <c r="AE70" s="12"/>
      <c r="AF70" s="12"/>
      <c r="AG70" s="12"/>
      <c r="AH70" s="12"/>
      <c r="AI70" s="12"/>
      <c r="AJ70" s="12"/>
      <c r="AK70" s="12"/>
      <c r="AL70" s="12"/>
      <c r="AM70" s="12"/>
      <c r="AN70" s="12"/>
      <c r="AO70" s="12"/>
    </row>
    <row r="71" spans="22:41" ht="12.75" customHeight="1">
      <c r="V71" s="12"/>
      <c r="W71" s="12"/>
      <c r="X71" s="12"/>
      <c r="Y71" s="12"/>
      <c r="Z71" s="12"/>
      <c r="AA71" s="12"/>
      <c r="AB71" s="12"/>
      <c r="AC71" s="12"/>
      <c r="AD71" s="12"/>
      <c r="AE71" s="12"/>
      <c r="AF71" s="12"/>
      <c r="AG71" s="12"/>
      <c r="AH71" s="12"/>
      <c r="AI71" s="12"/>
      <c r="AJ71" s="12"/>
      <c r="AK71" s="12"/>
      <c r="AL71" s="12"/>
      <c r="AM71" s="12"/>
      <c r="AN71" s="12"/>
      <c r="AO71" s="12"/>
    </row>
    <row r="72" spans="22:41" ht="12.75" customHeight="1">
      <c r="V72" s="12"/>
      <c r="W72" s="12"/>
      <c r="X72" s="12"/>
      <c r="Y72" s="12"/>
      <c r="Z72" s="12"/>
      <c r="AA72" s="12"/>
      <c r="AB72" s="12"/>
      <c r="AC72" s="12"/>
      <c r="AD72" s="12"/>
      <c r="AE72" s="12"/>
      <c r="AF72" s="12"/>
      <c r="AG72" s="12"/>
      <c r="AH72" s="12"/>
      <c r="AI72" s="12"/>
      <c r="AJ72" s="12"/>
      <c r="AK72" s="12"/>
      <c r="AL72" s="12"/>
      <c r="AM72" s="12"/>
      <c r="AN72" s="12"/>
      <c r="AO72" s="12"/>
    </row>
    <row r="73" spans="22:41" ht="12.75" customHeight="1">
      <c r="V73" s="12"/>
      <c r="W73" s="12"/>
      <c r="X73" s="12"/>
      <c r="Y73" s="12"/>
      <c r="Z73" s="12"/>
      <c r="AA73" s="12"/>
      <c r="AB73" s="12"/>
      <c r="AC73" s="12"/>
      <c r="AD73" s="12"/>
      <c r="AE73" s="12"/>
      <c r="AF73" s="12"/>
      <c r="AG73" s="12"/>
      <c r="AH73" s="12"/>
      <c r="AI73" s="12"/>
      <c r="AJ73" s="12"/>
      <c r="AK73" s="12"/>
      <c r="AL73" s="12"/>
      <c r="AM73" s="12"/>
      <c r="AN73" s="12"/>
      <c r="AO73" s="12"/>
    </row>
    <row r="74" spans="22:41" ht="12.75" customHeight="1">
      <c r="V74" s="12"/>
      <c r="W74" s="12"/>
      <c r="X74" s="12"/>
      <c r="Y74" s="12"/>
      <c r="Z74" s="12"/>
      <c r="AA74" s="12"/>
      <c r="AB74" s="12"/>
      <c r="AC74" s="12"/>
      <c r="AD74" s="12"/>
      <c r="AE74" s="12"/>
      <c r="AF74" s="12"/>
      <c r="AG74" s="12"/>
      <c r="AH74" s="12"/>
      <c r="AI74" s="12"/>
      <c r="AJ74" s="12"/>
      <c r="AK74" s="12"/>
      <c r="AL74" s="12"/>
      <c r="AM74" s="12"/>
      <c r="AN74" s="12"/>
      <c r="AO74" s="12"/>
    </row>
    <row r="75" spans="22:41" ht="12.75" customHeight="1">
      <c r="V75" s="12"/>
      <c r="W75" s="12"/>
      <c r="X75" s="12"/>
      <c r="Y75" s="12"/>
      <c r="Z75" s="12"/>
      <c r="AA75" s="12"/>
      <c r="AB75" s="12"/>
      <c r="AC75" s="12"/>
      <c r="AD75" s="12"/>
      <c r="AE75" s="12"/>
      <c r="AF75" s="12"/>
      <c r="AG75" s="12"/>
      <c r="AH75" s="12"/>
      <c r="AI75" s="12"/>
      <c r="AJ75" s="12"/>
      <c r="AK75" s="12"/>
      <c r="AL75" s="12"/>
      <c r="AM75" s="12"/>
      <c r="AN75" s="12"/>
      <c r="AO75" s="12"/>
    </row>
    <row r="76" spans="22:41" ht="12.75" customHeight="1">
      <c r="V76" s="12"/>
      <c r="W76" s="12"/>
      <c r="X76" s="12"/>
      <c r="Y76" s="12"/>
      <c r="Z76" s="12"/>
      <c r="AA76" s="12"/>
      <c r="AB76" s="12"/>
      <c r="AC76" s="12"/>
      <c r="AD76" s="12"/>
      <c r="AE76" s="12"/>
      <c r="AF76" s="12"/>
      <c r="AG76" s="12"/>
      <c r="AH76" s="12"/>
      <c r="AI76" s="12"/>
      <c r="AJ76" s="12"/>
      <c r="AK76" s="12"/>
      <c r="AL76" s="12"/>
      <c r="AM76" s="12"/>
      <c r="AN76" s="12"/>
      <c r="AO76" s="12"/>
    </row>
    <row r="77" spans="22:41" ht="12.75" customHeight="1">
      <c r="V77" s="12"/>
      <c r="W77" s="12"/>
      <c r="X77" s="12"/>
      <c r="Y77" s="12"/>
      <c r="Z77" s="12"/>
      <c r="AA77" s="12"/>
      <c r="AB77" s="12"/>
      <c r="AC77" s="12"/>
      <c r="AD77" s="12"/>
      <c r="AE77" s="12"/>
      <c r="AF77" s="12"/>
      <c r="AG77" s="12"/>
      <c r="AH77" s="12"/>
      <c r="AI77" s="12"/>
      <c r="AJ77" s="12"/>
      <c r="AK77" s="12"/>
      <c r="AL77" s="12"/>
      <c r="AM77" s="12"/>
      <c r="AN77" s="12"/>
      <c r="AO77" s="12"/>
    </row>
    <row r="78" spans="22:41" ht="12.75" customHeight="1">
      <c r="V78" s="12"/>
      <c r="W78" s="12"/>
      <c r="X78" s="12"/>
      <c r="Y78" s="12"/>
      <c r="Z78" s="12"/>
      <c r="AA78" s="12"/>
      <c r="AB78" s="12"/>
      <c r="AC78" s="12"/>
      <c r="AD78" s="12"/>
      <c r="AE78" s="12"/>
      <c r="AF78" s="12"/>
      <c r="AG78" s="12"/>
      <c r="AH78" s="12"/>
      <c r="AI78" s="12"/>
      <c r="AJ78" s="12"/>
      <c r="AK78" s="12"/>
      <c r="AL78" s="12"/>
      <c r="AM78" s="12"/>
      <c r="AN78" s="12"/>
      <c r="AO78" s="12"/>
    </row>
    <row r="79" spans="22:41" ht="12.75" customHeight="1">
      <c r="V79" s="12"/>
      <c r="W79" s="12"/>
      <c r="X79" s="12"/>
      <c r="Y79" s="12"/>
      <c r="Z79" s="12"/>
      <c r="AA79" s="12"/>
      <c r="AB79" s="12"/>
      <c r="AC79" s="12"/>
      <c r="AD79" s="12"/>
      <c r="AE79" s="12"/>
      <c r="AF79" s="12"/>
      <c r="AG79" s="12"/>
      <c r="AH79" s="12"/>
      <c r="AI79" s="12"/>
      <c r="AJ79" s="12"/>
      <c r="AK79" s="12"/>
      <c r="AL79" s="12"/>
      <c r="AM79" s="12"/>
      <c r="AN79" s="12"/>
      <c r="AO79" s="12"/>
    </row>
    <row r="80" spans="22:41" ht="12.75" customHeight="1">
      <c r="V80" s="12"/>
      <c r="W80" s="12"/>
      <c r="X80" s="12"/>
      <c r="Y80" s="12"/>
      <c r="Z80" s="12"/>
      <c r="AA80" s="12"/>
      <c r="AB80" s="12"/>
      <c r="AC80" s="12"/>
      <c r="AD80" s="12"/>
      <c r="AE80" s="12"/>
      <c r="AF80" s="12"/>
      <c r="AG80" s="12"/>
      <c r="AH80" s="12"/>
      <c r="AI80" s="12"/>
      <c r="AJ80" s="12"/>
      <c r="AK80" s="12"/>
      <c r="AL80" s="12"/>
      <c r="AM80" s="12"/>
      <c r="AN80" s="12"/>
      <c r="AO80" s="12"/>
    </row>
    <row r="81" spans="22:41" ht="12.75" customHeight="1">
      <c r="V81" s="12"/>
      <c r="W81" s="12"/>
      <c r="X81" s="12"/>
      <c r="Y81" s="12"/>
      <c r="Z81" s="12"/>
      <c r="AA81" s="12"/>
      <c r="AB81" s="12"/>
      <c r="AC81" s="12"/>
      <c r="AD81" s="12"/>
      <c r="AE81" s="12"/>
      <c r="AF81" s="12"/>
      <c r="AG81" s="12"/>
      <c r="AH81" s="12"/>
      <c r="AI81" s="12"/>
      <c r="AJ81" s="12"/>
      <c r="AK81" s="12"/>
      <c r="AL81" s="12"/>
      <c r="AM81" s="12"/>
      <c r="AN81" s="12"/>
      <c r="AO81" s="12"/>
    </row>
    <row r="82" spans="22:41" ht="12.75" customHeight="1">
      <c r="V82" s="12"/>
      <c r="W82" s="12"/>
      <c r="X82" s="12"/>
      <c r="Y82" s="12"/>
      <c r="Z82" s="12"/>
      <c r="AA82" s="12"/>
      <c r="AB82" s="12"/>
      <c r="AC82" s="12"/>
      <c r="AD82" s="12"/>
      <c r="AE82" s="12"/>
      <c r="AF82" s="12"/>
      <c r="AG82" s="12"/>
      <c r="AH82" s="12"/>
      <c r="AI82" s="12"/>
      <c r="AJ82" s="12"/>
      <c r="AK82" s="12"/>
      <c r="AL82" s="12"/>
      <c r="AM82" s="12"/>
      <c r="AN82" s="12"/>
      <c r="AO82" s="12"/>
    </row>
    <row r="83" spans="22:41" ht="12.75" customHeight="1">
      <c r="V83" s="12"/>
      <c r="W83" s="12"/>
      <c r="X83" s="12"/>
      <c r="Y83" s="12"/>
      <c r="Z83" s="12"/>
      <c r="AA83" s="12"/>
      <c r="AB83" s="12"/>
      <c r="AC83" s="12"/>
      <c r="AD83" s="12"/>
      <c r="AE83" s="12"/>
      <c r="AF83" s="12"/>
      <c r="AG83" s="12"/>
      <c r="AH83" s="12"/>
      <c r="AI83" s="12"/>
      <c r="AJ83" s="12"/>
      <c r="AK83" s="12"/>
      <c r="AL83" s="12"/>
      <c r="AM83" s="12"/>
      <c r="AN83" s="12"/>
      <c r="AO83" s="12"/>
    </row>
    <row r="84" spans="22:41" ht="12.75" customHeight="1">
      <c r="V84" s="12"/>
      <c r="W84" s="12"/>
      <c r="X84" s="12"/>
      <c r="Y84" s="12"/>
      <c r="Z84" s="12"/>
      <c r="AA84" s="12"/>
      <c r="AB84" s="12"/>
      <c r="AC84" s="12"/>
      <c r="AD84" s="12"/>
      <c r="AE84" s="12"/>
      <c r="AF84" s="12"/>
      <c r="AG84" s="12"/>
      <c r="AH84" s="12"/>
      <c r="AI84" s="12"/>
      <c r="AJ84" s="12"/>
      <c r="AK84" s="12"/>
      <c r="AL84" s="12"/>
      <c r="AM84" s="12"/>
      <c r="AN84" s="12"/>
      <c r="AO84" s="12"/>
    </row>
    <row r="85" spans="22:41" ht="12.75" customHeight="1">
      <c r="V85" s="12"/>
      <c r="W85" s="12"/>
      <c r="X85" s="12"/>
      <c r="Y85" s="12"/>
      <c r="Z85" s="12"/>
      <c r="AA85" s="12"/>
      <c r="AB85" s="12"/>
      <c r="AC85" s="12"/>
      <c r="AD85" s="12"/>
      <c r="AE85" s="12"/>
      <c r="AF85" s="12"/>
      <c r="AG85" s="12"/>
      <c r="AH85" s="12"/>
      <c r="AI85" s="12"/>
      <c r="AJ85" s="12"/>
      <c r="AK85" s="12"/>
      <c r="AL85" s="12"/>
      <c r="AM85" s="12"/>
      <c r="AN85" s="12"/>
      <c r="AO85" s="12"/>
    </row>
    <row r="86" spans="22:41" ht="12.75" customHeight="1">
      <c r="V86" s="12"/>
      <c r="W86" s="12"/>
      <c r="X86" s="12"/>
      <c r="Y86" s="12"/>
      <c r="Z86" s="12"/>
      <c r="AA86" s="12"/>
      <c r="AB86" s="12"/>
      <c r="AC86" s="12"/>
      <c r="AD86" s="12"/>
      <c r="AE86" s="12"/>
      <c r="AF86" s="12"/>
      <c r="AG86" s="12"/>
      <c r="AH86" s="12"/>
      <c r="AI86" s="12"/>
      <c r="AJ86" s="12"/>
      <c r="AK86" s="12"/>
      <c r="AL86" s="12"/>
      <c r="AM86" s="12"/>
      <c r="AN86" s="12"/>
      <c r="AO86" s="12"/>
    </row>
    <row r="87" spans="22:41" ht="12.75" customHeight="1">
      <c r="V87" s="12"/>
      <c r="W87" s="12"/>
      <c r="X87" s="12"/>
      <c r="Y87" s="12"/>
      <c r="Z87" s="12"/>
      <c r="AA87" s="12"/>
      <c r="AB87" s="12"/>
      <c r="AC87" s="12"/>
      <c r="AD87" s="12"/>
      <c r="AE87" s="12"/>
      <c r="AF87" s="12"/>
      <c r="AG87" s="12"/>
      <c r="AH87" s="12"/>
      <c r="AI87" s="12"/>
      <c r="AJ87" s="12"/>
      <c r="AK87" s="12"/>
      <c r="AL87" s="12"/>
      <c r="AM87" s="12"/>
      <c r="AN87" s="12"/>
      <c r="AO87" s="12"/>
    </row>
    <row r="88" spans="22:41" ht="12.75" customHeight="1">
      <c r="V88" s="12"/>
      <c r="W88" s="12"/>
      <c r="X88" s="12"/>
      <c r="Y88" s="12"/>
      <c r="Z88" s="12"/>
      <c r="AA88" s="12"/>
      <c r="AB88" s="12"/>
      <c r="AC88" s="12"/>
      <c r="AD88" s="12"/>
      <c r="AE88" s="12"/>
      <c r="AF88" s="12"/>
      <c r="AG88" s="12"/>
      <c r="AH88" s="12"/>
      <c r="AI88" s="12"/>
      <c r="AJ88" s="12"/>
      <c r="AK88" s="12"/>
      <c r="AL88" s="12"/>
      <c r="AM88" s="12"/>
      <c r="AN88" s="12"/>
      <c r="AO88" s="12"/>
    </row>
    <row r="89" spans="22:41" ht="12.75" customHeight="1">
      <c r="V89" s="12"/>
      <c r="W89" s="12"/>
      <c r="X89" s="12"/>
      <c r="Y89" s="12"/>
      <c r="Z89" s="12"/>
      <c r="AA89" s="12"/>
      <c r="AB89" s="12"/>
      <c r="AC89" s="12"/>
      <c r="AD89" s="12"/>
      <c r="AE89" s="12"/>
      <c r="AF89" s="12"/>
      <c r="AG89" s="12"/>
      <c r="AH89" s="12"/>
      <c r="AI89" s="12"/>
      <c r="AJ89" s="12"/>
      <c r="AK89" s="12"/>
      <c r="AL89" s="12"/>
      <c r="AM89" s="12"/>
      <c r="AN89" s="12"/>
      <c r="AO89" s="12"/>
    </row>
    <row r="90" spans="22:41" ht="12.75" customHeight="1">
      <c r="V90" s="12"/>
      <c r="W90" s="12"/>
      <c r="X90" s="12"/>
      <c r="Y90" s="12"/>
      <c r="Z90" s="12"/>
      <c r="AA90" s="12"/>
      <c r="AB90" s="12"/>
      <c r="AC90" s="12"/>
      <c r="AD90" s="12"/>
      <c r="AE90" s="12"/>
      <c r="AF90" s="12"/>
      <c r="AG90" s="12"/>
      <c r="AH90" s="12"/>
      <c r="AI90" s="12"/>
      <c r="AJ90" s="12"/>
      <c r="AK90" s="12"/>
      <c r="AL90" s="12"/>
      <c r="AM90" s="12"/>
      <c r="AN90" s="12"/>
      <c r="AO90" s="12"/>
    </row>
    <row r="91" spans="22:41" ht="12.75" customHeight="1">
      <c r="V91" s="12"/>
      <c r="W91" s="12"/>
      <c r="X91" s="12"/>
      <c r="Y91" s="12"/>
      <c r="Z91" s="12"/>
      <c r="AA91" s="12"/>
      <c r="AB91" s="12"/>
      <c r="AC91" s="12"/>
      <c r="AD91" s="12"/>
      <c r="AE91" s="12"/>
      <c r="AF91" s="12"/>
      <c r="AG91" s="12"/>
      <c r="AH91" s="12"/>
      <c r="AI91" s="12"/>
      <c r="AJ91" s="12"/>
      <c r="AK91" s="12"/>
      <c r="AL91" s="12"/>
      <c r="AM91" s="12"/>
      <c r="AN91" s="12"/>
      <c r="AO91" s="12"/>
    </row>
    <row r="92" spans="22:41" ht="12.75" customHeight="1">
      <c r="V92" s="12"/>
      <c r="W92" s="12"/>
      <c r="X92" s="12"/>
      <c r="Y92" s="12"/>
      <c r="Z92" s="12"/>
      <c r="AA92" s="12"/>
      <c r="AB92" s="12"/>
      <c r="AC92" s="12"/>
      <c r="AD92" s="12"/>
      <c r="AE92" s="12"/>
      <c r="AF92" s="12"/>
      <c r="AG92" s="12"/>
      <c r="AH92" s="12"/>
      <c r="AI92" s="12"/>
      <c r="AJ92" s="12"/>
      <c r="AK92" s="12"/>
      <c r="AL92" s="12"/>
      <c r="AM92" s="12"/>
      <c r="AN92" s="12"/>
      <c r="AO92" s="12"/>
    </row>
    <row r="93" spans="22:41" ht="12.75" customHeight="1">
      <c r="V93" s="12"/>
      <c r="W93" s="12"/>
      <c r="X93" s="12"/>
      <c r="Y93" s="12"/>
      <c r="Z93" s="12"/>
      <c r="AA93" s="12"/>
      <c r="AB93" s="12"/>
      <c r="AC93" s="12"/>
      <c r="AD93" s="12"/>
      <c r="AE93" s="12"/>
      <c r="AF93" s="12"/>
      <c r="AG93" s="12"/>
      <c r="AH93" s="12"/>
      <c r="AI93" s="12"/>
      <c r="AJ93" s="12"/>
      <c r="AK93" s="12"/>
      <c r="AL93" s="12"/>
      <c r="AM93" s="12"/>
      <c r="AN93" s="12"/>
      <c r="AO93" s="12"/>
    </row>
    <row r="94" spans="22:41" ht="12.75" customHeight="1">
      <c r="V94" s="12"/>
      <c r="W94" s="12"/>
      <c r="X94" s="12"/>
      <c r="Y94" s="12"/>
      <c r="Z94" s="12"/>
      <c r="AA94" s="12"/>
      <c r="AB94" s="12"/>
      <c r="AC94" s="12"/>
      <c r="AD94" s="12"/>
      <c r="AE94" s="12"/>
      <c r="AF94" s="12"/>
      <c r="AG94" s="12"/>
      <c r="AH94" s="12"/>
      <c r="AI94" s="12"/>
      <c r="AJ94" s="12"/>
      <c r="AK94" s="12"/>
      <c r="AL94" s="12"/>
      <c r="AM94" s="12"/>
      <c r="AN94" s="12"/>
      <c r="AO94" s="12"/>
    </row>
    <row r="95" spans="22:41" ht="12.75" customHeight="1">
      <c r="V95" s="12"/>
      <c r="W95" s="12"/>
      <c r="X95" s="12"/>
      <c r="Y95" s="12"/>
      <c r="Z95" s="12"/>
      <c r="AA95" s="12"/>
      <c r="AB95" s="12"/>
      <c r="AC95" s="12"/>
      <c r="AD95" s="12"/>
      <c r="AE95" s="12"/>
      <c r="AF95" s="12"/>
      <c r="AG95" s="12"/>
      <c r="AH95" s="12"/>
      <c r="AI95" s="12"/>
      <c r="AJ95" s="12"/>
      <c r="AK95" s="12"/>
      <c r="AL95" s="12"/>
      <c r="AM95" s="12"/>
      <c r="AN95" s="12"/>
      <c r="AO95" s="12"/>
    </row>
    <row r="96" spans="22:41" ht="12.75" customHeight="1">
      <c r="V96" s="12"/>
      <c r="W96" s="12"/>
      <c r="X96" s="12"/>
      <c r="Y96" s="12"/>
      <c r="Z96" s="12"/>
      <c r="AA96" s="12"/>
      <c r="AB96" s="12"/>
      <c r="AC96" s="12"/>
      <c r="AD96" s="12"/>
      <c r="AE96" s="12"/>
      <c r="AF96" s="12"/>
      <c r="AG96" s="12"/>
      <c r="AH96" s="12"/>
      <c r="AI96" s="12"/>
      <c r="AJ96" s="12"/>
      <c r="AK96" s="12"/>
      <c r="AL96" s="12"/>
      <c r="AM96" s="12"/>
      <c r="AN96" s="12"/>
      <c r="AO96" s="12"/>
    </row>
    <row r="97" spans="22:41" ht="12.75" customHeight="1">
      <c r="V97" s="12"/>
      <c r="W97" s="12"/>
      <c r="X97" s="12"/>
      <c r="Y97" s="12"/>
      <c r="Z97" s="12"/>
      <c r="AA97" s="12"/>
      <c r="AB97" s="12"/>
      <c r="AC97" s="12"/>
      <c r="AD97" s="12"/>
      <c r="AE97" s="12"/>
      <c r="AF97" s="12"/>
      <c r="AG97" s="12"/>
      <c r="AH97" s="12"/>
      <c r="AI97" s="12"/>
      <c r="AJ97" s="12"/>
      <c r="AK97" s="12"/>
      <c r="AL97" s="12"/>
      <c r="AM97" s="12"/>
      <c r="AN97" s="12"/>
      <c r="AO97" s="12"/>
    </row>
    <row r="98" spans="22:41" ht="12.75" customHeight="1">
      <c r="V98" s="12"/>
      <c r="W98" s="12"/>
      <c r="X98" s="12"/>
      <c r="Y98" s="12"/>
      <c r="Z98" s="12"/>
      <c r="AA98" s="12"/>
      <c r="AB98" s="12"/>
      <c r="AC98" s="12"/>
      <c r="AD98" s="12"/>
      <c r="AE98" s="12"/>
      <c r="AF98" s="12"/>
      <c r="AG98" s="12"/>
      <c r="AH98" s="12"/>
      <c r="AI98" s="12"/>
      <c r="AJ98" s="12"/>
      <c r="AK98" s="12"/>
      <c r="AL98" s="12"/>
      <c r="AM98" s="12"/>
      <c r="AN98" s="12"/>
      <c r="AO98" s="12"/>
    </row>
    <row r="99" spans="22:41" ht="12.75" customHeight="1">
      <c r="V99" s="12"/>
      <c r="W99" s="12"/>
      <c r="X99" s="12"/>
      <c r="Y99" s="12"/>
      <c r="Z99" s="12"/>
      <c r="AA99" s="12"/>
      <c r="AB99" s="12"/>
      <c r="AC99" s="12"/>
      <c r="AD99" s="12"/>
      <c r="AE99" s="12"/>
      <c r="AF99" s="12"/>
      <c r="AG99" s="12"/>
      <c r="AH99" s="12"/>
      <c r="AI99" s="12"/>
      <c r="AJ99" s="12"/>
      <c r="AK99" s="12"/>
      <c r="AL99" s="12"/>
      <c r="AM99" s="12"/>
      <c r="AN99" s="12"/>
      <c r="AO99" s="12"/>
    </row>
    <row r="100" spans="22:41" ht="12.75" customHeight="1">
      <c r="V100" s="12"/>
      <c r="W100" s="12"/>
      <c r="X100" s="12"/>
      <c r="Y100" s="12"/>
      <c r="Z100" s="12"/>
      <c r="AA100" s="12"/>
      <c r="AB100" s="12"/>
      <c r="AC100" s="12"/>
      <c r="AD100" s="12"/>
      <c r="AE100" s="12"/>
      <c r="AF100" s="12"/>
      <c r="AG100" s="12"/>
      <c r="AH100" s="12"/>
      <c r="AI100" s="12"/>
      <c r="AJ100" s="12"/>
      <c r="AK100" s="12"/>
      <c r="AL100" s="12"/>
      <c r="AM100" s="12"/>
      <c r="AN100" s="12"/>
      <c r="AO100" s="12"/>
    </row>
    <row r="101" spans="22:41" ht="12.75" customHeight="1">
      <c r="V101" s="12"/>
      <c r="W101" s="12"/>
      <c r="X101" s="12"/>
      <c r="Y101" s="12"/>
      <c r="Z101" s="12"/>
      <c r="AA101" s="12"/>
      <c r="AB101" s="12"/>
      <c r="AC101" s="12"/>
      <c r="AD101" s="12"/>
      <c r="AE101" s="12"/>
      <c r="AF101" s="12"/>
      <c r="AG101" s="12"/>
      <c r="AH101" s="12"/>
      <c r="AI101" s="12"/>
      <c r="AJ101" s="12"/>
      <c r="AK101" s="12"/>
      <c r="AL101" s="12"/>
      <c r="AM101" s="12"/>
      <c r="AN101" s="12"/>
      <c r="AO101" s="12"/>
    </row>
    <row r="102" spans="22:41" ht="12.75" customHeight="1">
      <c r="V102" s="12"/>
      <c r="W102" s="12"/>
      <c r="X102" s="12"/>
      <c r="Y102" s="12"/>
      <c r="Z102" s="12"/>
      <c r="AA102" s="12"/>
      <c r="AB102" s="12"/>
      <c r="AC102" s="12"/>
      <c r="AD102" s="12"/>
      <c r="AE102" s="12"/>
      <c r="AF102" s="12"/>
      <c r="AG102" s="12"/>
      <c r="AH102" s="12"/>
      <c r="AI102" s="12"/>
      <c r="AJ102" s="12"/>
      <c r="AK102" s="12"/>
      <c r="AL102" s="12"/>
      <c r="AM102" s="12"/>
      <c r="AN102" s="12"/>
      <c r="AO102" s="12"/>
    </row>
    <row r="103" spans="22:41" ht="12.75" customHeight="1">
      <c r="V103" s="12"/>
      <c r="W103" s="12"/>
      <c r="X103" s="12"/>
      <c r="Y103" s="12"/>
      <c r="Z103" s="12"/>
      <c r="AA103" s="12"/>
      <c r="AB103" s="12"/>
      <c r="AC103" s="12"/>
      <c r="AD103" s="12"/>
      <c r="AE103" s="12"/>
      <c r="AF103" s="12"/>
      <c r="AG103" s="12"/>
      <c r="AH103" s="12"/>
      <c r="AI103" s="12"/>
      <c r="AJ103" s="12"/>
      <c r="AK103" s="12"/>
      <c r="AL103" s="12"/>
      <c r="AM103" s="12"/>
      <c r="AN103" s="12"/>
      <c r="AO103" s="12"/>
    </row>
    <row r="104" spans="22:41" ht="12.75" customHeight="1">
      <c r="V104" s="12"/>
      <c r="W104" s="12"/>
      <c r="X104" s="12"/>
      <c r="Y104" s="12"/>
      <c r="Z104" s="12"/>
      <c r="AA104" s="12"/>
      <c r="AB104" s="12"/>
      <c r="AC104" s="12"/>
      <c r="AD104" s="12"/>
      <c r="AE104" s="12"/>
      <c r="AF104" s="12"/>
      <c r="AG104" s="12"/>
      <c r="AH104" s="12"/>
      <c r="AI104" s="12"/>
      <c r="AJ104" s="12"/>
      <c r="AK104" s="12"/>
      <c r="AL104" s="12"/>
      <c r="AM104" s="12"/>
      <c r="AN104" s="12"/>
      <c r="AO104" s="12"/>
    </row>
    <row r="105" spans="22:41" ht="12.75" customHeight="1">
      <c r="V105" s="12"/>
      <c r="W105" s="12"/>
      <c r="X105" s="12"/>
      <c r="Y105" s="12"/>
      <c r="Z105" s="12"/>
      <c r="AA105" s="12"/>
      <c r="AB105" s="12"/>
      <c r="AC105" s="12"/>
      <c r="AD105" s="12"/>
      <c r="AE105" s="12"/>
      <c r="AF105" s="12"/>
      <c r="AG105" s="12"/>
      <c r="AH105" s="12"/>
      <c r="AI105" s="12"/>
      <c r="AJ105" s="12"/>
      <c r="AK105" s="12"/>
      <c r="AL105" s="12"/>
      <c r="AM105" s="12"/>
      <c r="AN105" s="12"/>
      <c r="AO105" s="12"/>
    </row>
    <row r="106" spans="22:41" ht="12.75" customHeight="1">
      <c r="V106" s="12"/>
      <c r="W106" s="12"/>
      <c r="X106" s="12"/>
      <c r="Y106" s="12"/>
      <c r="Z106" s="12"/>
      <c r="AA106" s="12"/>
      <c r="AB106" s="12"/>
      <c r="AC106" s="12"/>
      <c r="AD106" s="12"/>
      <c r="AE106" s="12"/>
      <c r="AF106" s="12"/>
      <c r="AG106" s="12"/>
      <c r="AH106" s="12"/>
      <c r="AI106" s="12"/>
      <c r="AJ106" s="12"/>
      <c r="AK106" s="12"/>
      <c r="AL106" s="12"/>
      <c r="AM106" s="12"/>
      <c r="AN106" s="12"/>
      <c r="AO106" s="12"/>
    </row>
    <row r="107" spans="22:41" ht="12.75" customHeight="1">
      <c r="V107" s="12"/>
      <c r="W107" s="12"/>
      <c r="X107" s="12"/>
      <c r="Y107" s="12"/>
      <c r="Z107" s="12"/>
      <c r="AA107" s="12"/>
      <c r="AB107" s="12"/>
      <c r="AC107" s="12"/>
      <c r="AD107" s="12"/>
      <c r="AE107" s="12"/>
      <c r="AF107" s="12"/>
      <c r="AG107" s="12"/>
      <c r="AH107" s="12"/>
      <c r="AI107" s="12"/>
      <c r="AJ107" s="12"/>
      <c r="AK107" s="12"/>
      <c r="AL107" s="12"/>
      <c r="AM107" s="12"/>
      <c r="AN107" s="12"/>
      <c r="AO107" s="12"/>
    </row>
    <row r="108" spans="22:41" ht="12.75" customHeight="1">
      <c r="V108" s="12"/>
      <c r="W108" s="12"/>
      <c r="X108" s="12"/>
      <c r="Y108" s="12"/>
      <c r="Z108" s="12"/>
      <c r="AA108" s="12"/>
      <c r="AB108" s="12"/>
      <c r="AC108" s="12"/>
      <c r="AD108" s="12"/>
      <c r="AE108" s="12"/>
      <c r="AF108" s="12"/>
      <c r="AG108" s="12"/>
      <c r="AH108" s="12"/>
      <c r="AI108" s="12"/>
      <c r="AJ108" s="12"/>
      <c r="AK108" s="12"/>
      <c r="AL108" s="12"/>
      <c r="AM108" s="12"/>
      <c r="AN108" s="12"/>
      <c r="AO108" s="12"/>
    </row>
    <row r="109" spans="22:41" ht="12.75" customHeight="1">
      <c r="V109" s="12"/>
      <c r="W109" s="12"/>
      <c r="X109" s="12"/>
      <c r="Y109" s="12"/>
      <c r="Z109" s="12"/>
      <c r="AA109" s="12"/>
      <c r="AB109" s="12"/>
      <c r="AC109" s="12"/>
      <c r="AD109" s="12"/>
      <c r="AE109" s="12"/>
      <c r="AF109" s="12"/>
      <c r="AG109" s="12"/>
      <c r="AH109" s="12"/>
      <c r="AI109" s="12"/>
      <c r="AJ109" s="12"/>
      <c r="AK109" s="12"/>
      <c r="AL109" s="12"/>
      <c r="AM109" s="12"/>
      <c r="AN109" s="12"/>
      <c r="AO109" s="12"/>
    </row>
    <row r="110" spans="22:41" ht="12.75" customHeight="1">
      <c r="V110" s="12"/>
      <c r="W110" s="12"/>
      <c r="X110" s="12"/>
      <c r="Y110" s="12"/>
      <c r="Z110" s="12"/>
      <c r="AA110" s="12"/>
      <c r="AB110" s="12"/>
      <c r="AC110" s="12"/>
      <c r="AD110" s="12"/>
      <c r="AE110" s="12"/>
      <c r="AF110" s="12"/>
      <c r="AG110" s="12"/>
      <c r="AH110" s="12"/>
      <c r="AI110" s="12"/>
      <c r="AJ110" s="12"/>
      <c r="AK110" s="12"/>
      <c r="AL110" s="12"/>
      <c r="AM110" s="12"/>
      <c r="AN110" s="12"/>
      <c r="AO110" s="12"/>
    </row>
    <row r="111" spans="22:41" ht="12.75" customHeight="1">
      <c r="V111" s="12"/>
      <c r="W111" s="12"/>
      <c r="X111" s="12"/>
      <c r="Y111" s="12"/>
      <c r="Z111" s="12"/>
      <c r="AA111" s="12"/>
      <c r="AB111" s="12"/>
      <c r="AC111" s="12"/>
      <c r="AD111" s="12"/>
      <c r="AE111" s="12"/>
      <c r="AF111" s="12"/>
      <c r="AG111" s="12"/>
      <c r="AH111" s="12"/>
      <c r="AI111" s="12"/>
      <c r="AJ111" s="12"/>
      <c r="AK111" s="12"/>
      <c r="AL111" s="12"/>
      <c r="AM111" s="12"/>
      <c r="AN111" s="12"/>
      <c r="AO111" s="12"/>
    </row>
    <row r="112" spans="22:41" ht="12.75" customHeight="1">
      <c r="V112" s="12"/>
      <c r="W112" s="12"/>
      <c r="X112" s="12"/>
      <c r="Y112" s="12"/>
      <c r="Z112" s="12"/>
      <c r="AA112" s="12"/>
      <c r="AB112" s="12"/>
      <c r="AC112" s="12"/>
      <c r="AD112" s="12"/>
      <c r="AE112" s="12"/>
      <c r="AF112" s="12"/>
      <c r="AG112" s="12"/>
      <c r="AH112" s="12"/>
      <c r="AI112" s="12"/>
      <c r="AJ112" s="12"/>
      <c r="AK112" s="12"/>
      <c r="AL112" s="12"/>
      <c r="AM112" s="12"/>
      <c r="AN112" s="12"/>
      <c r="AO112" s="12"/>
    </row>
    <row r="113" spans="22:41" ht="12.75" customHeight="1">
      <c r="V113" s="12"/>
      <c r="W113" s="12"/>
      <c r="X113" s="12"/>
      <c r="Y113" s="12"/>
      <c r="Z113" s="12"/>
      <c r="AA113" s="12"/>
      <c r="AB113" s="12"/>
      <c r="AC113" s="12"/>
      <c r="AD113" s="12"/>
      <c r="AE113" s="12"/>
      <c r="AF113" s="12"/>
      <c r="AG113" s="12"/>
      <c r="AH113" s="12"/>
      <c r="AI113" s="12"/>
      <c r="AJ113" s="12"/>
      <c r="AK113" s="12"/>
      <c r="AL113" s="12"/>
      <c r="AM113" s="12"/>
      <c r="AN113" s="12"/>
      <c r="AO113" s="12"/>
    </row>
    <row r="114" spans="22:41" ht="12.75" customHeight="1">
      <c r="V114" s="12"/>
      <c r="W114" s="12"/>
      <c r="X114" s="12"/>
      <c r="Y114" s="12"/>
      <c r="Z114" s="12"/>
      <c r="AA114" s="12"/>
      <c r="AB114" s="12"/>
      <c r="AC114" s="12"/>
      <c r="AD114" s="12"/>
      <c r="AE114" s="12"/>
      <c r="AF114" s="12"/>
      <c r="AG114" s="12"/>
      <c r="AH114" s="12"/>
      <c r="AI114" s="12"/>
      <c r="AJ114" s="12"/>
      <c r="AK114" s="12"/>
      <c r="AL114" s="12"/>
      <c r="AM114" s="12"/>
      <c r="AN114" s="12"/>
      <c r="AO114" s="12"/>
    </row>
    <row r="115" spans="22:41" ht="12.75" customHeight="1">
      <c r="V115" s="12"/>
      <c r="W115" s="12"/>
      <c r="X115" s="12"/>
      <c r="Y115" s="12"/>
      <c r="Z115" s="12"/>
      <c r="AA115" s="12"/>
      <c r="AB115" s="12"/>
      <c r="AC115" s="12"/>
      <c r="AD115" s="12"/>
      <c r="AE115" s="12"/>
      <c r="AF115" s="12"/>
      <c r="AG115" s="12"/>
      <c r="AH115" s="12"/>
      <c r="AI115" s="12"/>
      <c r="AJ115" s="12"/>
      <c r="AK115" s="12"/>
      <c r="AL115" s="12"/>
      <c r="AM115" s="12"/>
      <c r="AN115" s="12"/>
      <c r="AO115" s="12"/>
    </row>
  </sheetData>
  <sheetProtection/>
  <mergeCells count="8">
    <mergeCell ref="B69:K69"/>
    <mergeCell ref="B67:K67"/>
    <mergeCell ref="B68:K68"/>
    <mergeCell ref="D66:K66"/>
    <mergeCell ref="B4:K4"/>
    <mergeCell ref="V4:AE4"/>
    <mergeCell ref="AF4:AO4"/>
    <mergeCell ref="L4:U4"/>
  </mergeCells>
  <printOptions/>
  <pageMargins left="0.75" right="0.75" top="1" bottom="1" header="0.5" footer="0.5"/>
  <pageSetup fitToHeight="1" fitToWidth="1" horizontalDpi="600" verticalDpi="600" orientation="landscape" paperSize="8" scale="49"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R333"/>
  <sheetViews>
    <sheetView zoomScalePageLayoutView="0" workbookViewId="0" topLeftCell="A1">
      <selection activeCell="A1" sqref="A1"/>
    </sheetView>
  </sheetViews>
  <sheetFormatPr defaultColWidth="9.140625" defaultRowHeight="12.75" customHeight="1"/>
  <cols>
    <col min="1" max="1" width="49.57421875" style="302" customWidth="1"/>
    <col min="2" max="3" width="10.7109375" style="302" customWidth="1"/>
    <col min="4" max="4" width="10.7109375" style="301" customWidth="1"/>
    <col min="5" max="6" width="10.7109375" style="302" customWidth="1"/>
    <col min="7" max="7" width="10.7109375" style="301" customWidth="1"/>
    <col min="8" max="9" width="10.7109375" style="302" customWidth="1"/>
    <col min="10" max="11" width="10.7109375" style="301" customWidth="1"/>
    <col min="12" max="21" width="7.7109375" style="301" customWidth="1"/>
    <col min="22" max="23" width="7.7109375" style="303" customWidth="1"/>
    <col min="24" max="29" width="7.7109375" style="302" customWidth="1"/>
    <col min="30" max="33" width="7.7109375" style="301" customWidth="1"/>
    <col min="34" max="39" width="7.7109375" style="302" customWidth="1"/>
    <col min="40" max="41" width="7.7109375" style="301" customWidth="1"/>
    <col min="42" max="16384" width="9.140625" style="302" customWidth="1"/>
  </cols>
  <sheetData>
    <row r="1" spans="1:3" ht="12.75" customHeight="1">
      <c r="A1" s="299" t="s">
        <v>0</v>
      </c>
      <c r="B1" s="300" t="s">
        <v>180</v>
      </c>
      <c r="C1" s="299"/>
    </row>
    <row r="2" spans="1:3" ht="12.75" customHeight="1">
      <c r="A2" s="299"/>
      <c r="B2" s="300"/>
      <c r="C2" s="299"/>
    </row>
    <row r="3" spans="1:41" ht="12.75" customHeight="1">
      <c r="A3" s="304"/>
      <c r="B3" s="305">
        <v>2005</v>
      </c>
      <c r="C3" s="306">
        <v>2006</v>
      </c>
      <c r="D3" s="306">
        <v>2007</v>
      </c>
      <c r="E3" s="306">
        <v>2008</v>
      </c>
      <c r="F3" s="306">
        <v>2009</v>
      </c>
      <c r="G3" s="306">
        <v>2010</v>
      </c>
      <c r="H3" s="254">
        <v>2011</v>
      </c>
      <c r="I3" s="254" t="s">
        <v>170</v>
      </c>
      <c r="J3" s="254" t="s">
        <v>171</v>
      </c>
      <c r="K3" s="256" t="s">
        <v>202</v>
      </c>
      <c r="L3" s="306">
        <v>2005</v>
      </c>
      <c r="M3" s="306">
        <v>2006</v>
      </c>
      <c r="N3" s="306">
        <v>2007</v>
      </c>
      <c r="O3" s="306">
        <v>2008</v>
      </c>
      <c r="P3" s="306">
        <v>2009</v>
      </c>
      <c r="Q3" s="306">
        <v>2010</v>
      </c>
      <c r="R3" s="254">
        <v>2011</v>
      </c>
      <c r="S3" s="254" t="s">
        <v>170</v>
      </c>
      <c r="T3" s="254" t="s">
        <v>171</v>
      </c>
      <c r="U3" s="256" t="s">
        <v>202</v>
      </c>
      <c r="V3" s="306">
        <v>2005</v>
      </c>
      <c r="W3" s="306">
        <v>2006</v>
      </c>
      <c r="X3" s="306">
        <v>2007</v>
      </c>
      <c r="Y3" s="306">
        <v>2008</v>
      </c>
      <c r="Z3" s="306">
        <v>2009</v>
      </c>
      <c r="AA3" s="306">
        <v>2010</v>
      </c>
      <c r="AB3" s="254">
        <v>2011</v>
      </c>
      <c r="AC3" s="254" t="s">
        <v>170</v>
      </c>
      <c r="AD3" s="254" t="s">
        <v>171</v>
      </c>
      <c r="AE3" s="256" t="s">
        <v>202</v>
      </c>
      <c r="AF3" s="305">
        <v>2005</v>
      </c>
      <c r="AG3" s="306">
        <v>2006</v>
      </c>
      <c r="AH3" s="306">
        <v>2007</v>
      </c>
      <c r="AI3" s="306">
        <v>2008</v>
      </c>
      <c r="AJ3" s="306">
        <v>2009</v>
      </c>
      <c r="AK3" s="306">
        <v>2010</v>
      </c>
      <c r="AL3" s="254">
        <v>2011</v>
      </c>
      <c r="AM3" s="254" t="s">
        <v>170</v>
      </c>
      <c r="AN3" s="254" t="s">
        <v>171</v>
      </c>
      <c r="AO3" s="256" t="s">
        <v>202</v>
      </c>
    </row>
    <row r="4" spans="1:41" ht="12.75" customHeight="1">
      <c r="A4" s="304"/>
      <c r="B4" s="576" t="s">
        <v>181</v>
      </c>
      <c r="C4" s="577"/>
      <c r="D4" s="577"/>
      <c r="E4" s="577"/>
      <c r="F4" s="577"/>
      <c r="G4" s="577"/>
      <c r="H4" s="577"/>
      <c r="I4" s="577"/>
      <c r="J4" s="577"/>
      <c r="K4" s="578"/>
      <c r="L4" s="553" t="s">
        <v>119</v>
      </c>
      <c r="M4" s="554"/>
      <c r="N4" s="554"/>
      <c r="O4" s="554"/>
      <c r="P4" s="554"/>
      <c r="Q4" s="554"/>
      <c r="R4" s="554"/>
      <c r="S4" s="554"/>
      <c r="T4" s="554"/>
      <c r="U4" s="555"/>
      <c r="V4" s="550" t="s">
        <v>1</v>
      </c>
      <c r="W4" s="551"/>
      <c r="X4" s="551"/>
      <c r="Y4" s="551"/>
      <c r="Z4" s="551"/>
      <c r="AA4" s="551"/>
      <c r="AB4" s="551"/>
      <c r="AC4" s="551"/>
      <c r="AD4" s="551"/>
      <c r="AE4" s="552"/>
      <c r="AF4" s="544" t="s">
        <v>2</v>
      </c>
      <c r="AG4" s="545"/>
      <c r="AH4" s="545"/>
      <c r="AI4" s="545"/>
      <c r="AJ4" s="545"/>
      <c r="AK4" s="545"/>
      <c r="AL4" s="545"/>
      <c r="AM4" s="545"/>
      <c r="AN4" s="545"/>
      <c r="AO4" s="546"/>
    </row>
    <row r="5" spans="1:41" ht="12.75" customHeight="1">
      <c r="A5" s="308" t="s">
        <v>198</v>
      </c>
      <c r="B5" s="309">
        <v>327970</v>
      </c>
      <c r="C5" s="310">
        <v>327220</v>
      </c>
      <c r="D5" s="311">
        <v>323480</v>
      </c>
      <c r="E5" s="311">
        <v>309370</v>
      </c>
      <c r="F5" s="311">
        <v>294140</v>
      </c>
      <c r="G5" s="311">
        <v>268530</v>
      </c>
      <c r="H5" s="311">
        <v>263370</v>
      </c>
      <c r="I5" s="311">
        <v>251730</v>
      </c>
      <c r="J5" s="311">
        <v>236360</v>
      </c>
      <c r="K5" s="342">
        <v>215460</v>
      </c>
      <c r="L5" s="312">
        <v>101.3880301718808</v>
      </c>
      <c r="M5" s="311">
        <v>101.1561765796958</v>
      </c>
      <c r="N5" s="311">
        <v>100</v>
      </c>
      <c r="O5" s="311">
        <v>95.63806108569308</v>
      </c>
      <c r="P5" s="311">
        <v>90.92988747372326</v>
      </c>
      <c r="Q5" s="311">
        <v>83.0128601459132</v>
      </c>
      <c r="R5" s="311">
        <v>81.41770743168047</v>
      </c>
      <c r="S5" s="311">
        <v>77.81933968096946</v>
      </c>
      <c r="T5" s="311">
        <v>73.06788673179176</v>
      </c>
      <c r="U5" s="313">
        <v>66.60689996290343</v>
      </c>
      <c r="V5" s="315">
        <v>19.1835383969721</v>
      </c>
      <c r="W5" s="315">
        <v>19.412040618094984</v>
      </c>
      <c r="X5" s="316">
        <v>19.24279287359415</v>
      </c>
      <c r="Y5" s="316">
        <v>18.239261961414073</v>
      </c>
      <c r="Z5" s="316">
        <v>17.559915077031363</v>
      </c>
      <c r="AA5" s="316">
        <v>16.07931479653806</v>
      </c>
      <c r="AB5" s="316">
        <v>15.525959442476596</v>
      </c>
      <c r="AC5" s="316">
        <v>14.754449345089732</v>
      </c>
      <c r="AD5" s="316">
        <v>13.692284715513177</v>
      </c>
      <c r="AE5" s="317">
        <v>12.436365445785253</v>
      </c>
      <c r="AF5" s="318">
        <v>100</v>
      </c>
      <c r="AG5" s="319">
        <v>100</v>
      </c>
      <c r="AH5" s="319">
        <v>100</v>
      </c>
      <c r="AI5" s="319">
        <v>100</v>
      </c>
      <c r="AJ5" s="319">
        <v>100</v>
      </c>
      <c r="AK5" s="319">
        <v>100</v>
      </c>
      <c r="AL5" s="319">
        <v>100</v>
      </c>
      <c r="AM5" s="319">
        <v>100</v>
      </c>
      <c r="AN5" s="319">
        <v>100</v>
      </c>
      <c r="AO5" s="320">
        <v>100</v>
      </c>
    </row>
    <row r="6" spans="1:44" ht="12.75" customHeight="1">
      <c r="A6" s="321"/>
      <c r="B6" s="322"/>
      <c r="C6" s="322"/>
      <c r="D6" s="323"/>
      <c r="E6" s="323"/>
      <c r="F6" s="323"/>
      <c r="G6" s="323"/>
      <c r="H6" s="323"/>
      <c r="I6" s="323"/>
      <c r="J6" s="323"/>
      <c r="K6" s="323"/>
      <c r="L6" s="324"/>
      <c r="M6" s="323"/>
      <c r="N6" s="323"/>
      <c r="O6" s="323"/>
      <c r="P6" s="323"/>
      <c r="Q6" s="323"/>
      <c r="R6" s="323"/>
      <c r="S6" s="323"/>
      <c r="T6" s="323"/>
      <c r="U6" s="323"/>
      <c r="V6" s="325"/>
      <c r="W6" s="326"/>
      <c r="X6" s="326"/>
      <c r="Y6" s="326"/>
      <c r="Z6" s="326"/>
      <c r="AA6" s="326"/>
      <c r="AB6" s="326"/>
      <c r="AC6" s="326"/>
      <c r="AD6" s="326"/>
      <c r="AE6" s="327"/>
      <c r="AF6" s="326"/>
      <c r="AG6" s="326"/>
      <c r="AH6" s="326"/>
      <c r="AI6" s="326"/>
      <c r="AJ6" s="326"/>
      <c r="AK6" s="326"/>
      <c r="AL6" s="326"/>
      <c r="AM6" s="326"/>
      <c r="AN6" s="326"/>
      <c r="AO6" s="327"/>
      <c r="AR6" s="307"/>
    </row>
    <row r="7" spans="1:41" ht="12.75" customHeight="1">
      <c r="A7" s="328" t="s">
        <v>3</v>
      </c>
      <c r="B7" s="329">
        <v>234120</v>
      </c>
      <c r="C7" s="322">
        <v>234100</v>
      </c>
      <c r="D7" s="323">
        <v>232180</v>
      </c>
      <c r="E7" s="323">
        <v>223950</v>
      </c>
      <c r="F7" s="323">
        <v>217420</v>
      </c>
      <c r="G7" s="323">
        <v>198690</v>
      </c>
      <c r="H7" s="323">
        <v>193700</v>
      </c>
      <c r="I7" s="323">
        <v>186530</v>
      </c>
      <c r="J7" s="323">
        <v>174470</v>
      </c>
      <c r="K7" s="323">
        <v>159860</v>
      </c>
      <c r="L7" s="324">
        <v>100.83555861831337</v>
      </c>
      <c r="M7" s="323">
        <v>100.82694461193901</v>
      </c>
      <c r="N7" s="323">
        <v>100</v>
      </c>
      <c r="O7" s="323">
        <v>96.45533637694892</v>
      </c>
      <c r="P7" s="323">
        <v>93.64286329571884</v>
      </c>
      <c r="Q7" s="323">
        <v>85.57584632612628</v>
      </c>
      <c r="R7" s="323">
        <v>83.42665173572227</v>
      </c>
      <c r="S7" s="323">
        <v>80.33853045051254</v>
      </c>
      <c r="T7" s="323">
        <v>75.14428460677061</v>
      </c>
      <c r="U7" s="323">
        <v>68.85175295029718</v>
      </c>
      <c r="V7" s="325">
        <v>14.10549444183886</v>
      </c>
      <c r="W7" s="326">
        <v>14.28535796191691</v>
      </c>
      <c r="X7" s="326">
        <v>14.106191948635983</v>
      </c>
      <c r="Y7" s="326">
        <v>13.434346836360898</v>
      </c>
      <c r="Z7" s="326">
        <v>12.96676080377178</v>
      </c>
      <c r="AA7" s="326">
        <v>11.819384018841964</v>
      </c>
      <c r="AB7" s="326">
        <v>11.343604435893285</v>
      </c>
      <c r="AC7" s="326">
        <v>10.867807837071723</v>
      </c>
      <c r="AD7" s="326">
        <v>10.030553434742513</v>
      </c>
      <c r="AE7" s="327">
        <v>9.168283553221952</v>
      </c>
      <c r="AF7" s="326">
        <v>71.38322783652264</v>
      </c>
      <c r="AG7" s="326">
        <v>71.54186314448033</v>
      </c>
      <c r="AH7" s="326">
        <v>71.77462733629692</v>
      </c>
      <c r="AI7" s="326">
        <v>72.38992917842447</v>
      </c>
      <c r="AJ7" s="326">
        <v>73.91497983966927</v>
      </c>
      <c r="AK7" s="326">
        <v>73.99155407921589</v>
      </c>
      <c r="AL7" s="326">
        <v>73.54887703377442</v>
      </c>
      <c r="AM7" s="326">
        <v>74.10071942446042</v>
      </c>
      <c r="AN7" s="326">
        <v>73.81590025427207</v>
      </c>
      <c r="AO7" s="327">
        <v>74.19636309628791</v>
      </c>
    </row>
    <row r="8" spans="1:41" s="331" customFormat="1" ht="12.75" customHeight="1">
      <c r="A8" s="330"/>
      <c r="B8" s="322"/>
      <c r="C8" s="322"/>
      <c r="D8" s="323"/>
      <c r="E8" s="323"/>
      <c r="F8" s="323"/>
      <c r="G8" s="323"/>
      <c r="H8" s="323"/>
      <c r="I8" s="323"/>
      <c r="J8" s="323"/>
      <c r="K8" s="323"/>
      <c r="L8" s="324"/>
      <c r="M8" s="323"/>
      <c r="N8" s="323"/>
      <c r="O8" s="323"/>
      <c r="P8" s="323"/>
      <c r="Q8" s="323"/>
      <c r="R8" s="323"/>
      <c r="S8" s="323"/>
      <c r="T8" s="323"/>
      <c r="U8" s="323"/>
      <c r="V8" s="325"/>
      <c r="W8" s="326"/>
      <c r="X8" s="326"/>
      <c r="Y8" s="326"/>
      <c r="Z8" s="326"/>
      <c r="AA8" s="326"/>
      <c r="AB8" s="326"/>
      <c r="AC8" s="326"/>
      <c r="AD8" s="326"/>
      <c r="AE8" s="327"/>
      <c r="AF8" s="326"/>
      <c r="AG8" s="326"/>
      <c r="AH8" s="326"/>
      <c r="AI8" s="326"/>
      <c r="AJ8" s="326"/>
      <c r="AK8" s="326"/>
      <c r="AL8" s="326"/>
      <c r="AM8" s="326"/>
      <c r="AN8" s="326"/>
      <c r="AO8" s="327"/>
    </row>
    <row r="9" spans="1:41" ht="12.75" customHeight="1">
      <c r="A9" s="332" t="s">
        <v>4</v>
      </c>
      <c r="B9" s="322">
        <v>105790</v>
      </c>
      <c r="C9" s="322">
        <v>102290</v>
      </c>
      <c r="D9" s="323">
        <v>98020</v>
      </c>
      <c r="E9" s="323">
        <v>97480</v>
      </c>
      <c r="F9" s="323">
        <v>96180</v>
      </c>
      <c r="G9" s="323">
        <v>92150</v>
      </c>
      <c r="H9" s="323">
        <v>91660</v>
      </c>
      <c r="I9" s="323">
        <v>91590</v>
      </c>
      <c r="J9" s="323">
        <v>90350</v>
      </c>
      <c r="K9" s="323">
        <v>82820</v>
      </c>
      <c r="L9" s="324">
        <v>107.92695368292185</v>
      </c>
      <c r="M9" s="323">
        <v>104.35625382574985</v>
      </c>
      <c r="N9" s="323">
        <v>100</v>
      </c>
      <c r="O9" s="323">
        <v>99.44909202203633</v>
      </c>
      <c r="P9" s="323">
        <v>98.12283207508672</v>
      </c>
      <c r="Q9" s="323">
        <v>94.01142623954296</v>
      </c>
      <c r="R9" s="323">
        <v>93.51152825953886</v>
      </c>
      <c r="S9" s="323">
        <v>93.44011426239544</v>
      </c>
      <c r="T9" s="323">
        <v>92.17506631299734</v>
      </c>
      <c r="U9" s="323">
        <v>84.49296062028158</v>
      </c>
      <c r="V9" s="325">
        <v>5.990890319498378</v>
      </c>
      <c r="W9" s="326">
        <v>5.911483267437764</v>
      </c>
      <c r="X9" s="326">
        <v>5.602303280600932</v>
      </c>
      <c r="Y9" s="326">
        <v>5.475189039461324</v>
      </c>
      <c r="Z9" s="326">
        <v>5.336427011980345</v>
      </c>
      <c r="AA9" s="326">
        <v>5.121805235227411</v>
      </c>
      <c r="AB9" s="326">
        <v>4.968107254071962</v>
      </c>
      <c r="AC9" s="326">
        <v>4.92424263325963</v>
      </c>
      <c r="AD9" s="326">
        <v>4.759955535678938</v>
      </c>
      <c r="AE9" s="327">
        <v>4.364077069339298</v>
      </c>
      <c r="AF9" s="326">
        <v>32.25519251643433</v>
      </c>
      <c r="AG9" s="326">
        <v>31.260218628999976</v>
      </c>
      <c r="AH9" s="326">
        <v>30.302458869427046</v>
      </c>
      <c r="AI9" s="326">
        <v>31.508974719509713</v>
      </c>
      <c r="AJ9" s="326">
        <v>32.69883253666596</v>
      </c>
      <c r="AK9" s="326">
        <v>34.31509093888251</v>
      </c>
      <c r="AL9" s="326">
        <v>34.80492852125378</v>
      </c>
      <c r="AM9" s="326">
        <v>36.38396847403359</v>
      </c>
      <c r="AN9" s="326">
        <v>38.22458019724066</v>
      </c>
      <c r="AO9" s="327">
        <v>38.4409026353164</v>
      </c>
    </row>
    <row r="10" spans="1:41" ht="12.75" customHeight="1">
      <c r="A10" s="333" t="s">
        <v>5</v>
      </c>
      <c r="B10" s="322">
        <v>90080</v>
      </c>
      <c r="C10" s="322">
        <v>85850</v>
      </c>
      <c r="D10" s="323">
        <v>82480</v>
      </c>
      <c r="E10" s="323">
        <v>81840</v>
      </c>
      <c r="F10" s="323">
        <v>79950</v>
      </c>
      <c r="G10" s="323">
        <v>77160</v>
      </c>
      <c r="H10" s="323">
        <v>77330</v>
      </c>
      <c r="I10" s="323">
        <v>77320</v>
      </c>
      <c r="J10" s="323">
        <v>76280</v>
      </c>
      <c r="K10" s="323">
        <v>68630</v>
      </c>
      <c r="L10" s="324">
        <v>109.21435499515033</v>
      </c>
      <c r="M10" s="323">
        <v>104.08583899127062</v>
      </c>
      <c r="N10" s="323">
        <v>100</v>
      </c>
      <c r="O10" s="323">
        <v>99.22405431619786</v>
      </c>
      <c r="P10" s="323">
        <v>96.93258971871968</v>
      </c>
      <c r="Q10" s="323">
        <v>93.54995150339475</v>
      </c>
      <c r="R10" s="323">
        <v>93.7560620756547</v>
      </c>
      <c r="S10" s="323">
        <v>93.7439379243453</v>
      </c>
      <c r="T10" s="323">
        <v>92.48302618816683</v>
      </c>
      <c r="U10" s="323">
        <v>83.20805043646945</v>
      </c>
      <c r="V10" s="325">
        <v>5.18213984149609</v>
      </c>
      <c r="W10" s="326">
        <v>5.036560302039245</v>
      </c>
      <c r="X10" s="326">
        <v>4.783179442837828</v>
      </c>
      <c r="Y10" s="326">
        <v>4.647128697402991</v>
      </c>
      <c r="Z10" s="326">
        <v>4.468069138067848</v>
      </c>
      <c r="AA10" s="326">
        <v>4.282486720799533</v>
      </c>
      <c r="AB10" s="326">
        <v>4.1784706381282115</v>
      </c>
      <c r="AC10" s="326">
        <v>4.143851811549618</v>
      </c>
      <c r="AD10" s="326">
        <v>4.0016790799432576</v>
      </c>
      <c r="AE10" s="327">
        <v>3.600240888547467</v>
      </c>
      <c r="AF10" s="326">
        <v>27.46575927213299</v>
      </c>
      <c r="AG10" s="326">
        <v>26.23578560055742</v>
      </c>
      <c r="AH10" s="326">
        <v>25.496318187719876</v>
      </c>
      <c r="AI10" s="326">
        <v>26.453846377626718</v>
      </c>
      <c r="AJ10" s="326">
        <v>27.180749433946872</v>
      </c>
      <c r="AK10" s="326">
        <v>28.732143655132347</v>
      </c>
      <c r="AL10" s="326">
        <v>29.36305127864371</v>
      </c>
      <c r="AM10" s="326">
        <v>30.716365615403866</v>
      </c>
      <c r="AN10" s="326">
        <v>32.2739369016039</v>
      </c>
      <c r="AO10" s="327">
        <v>31.852611645889223</v>
      </c>
    </row>
    <row r="11" spans="1:41" ht="12.75" customHeight="1">
      <c r="A11" s="334" t="s">
        <v>6</v>
      </c>
      <c r="B11" s="322">
        <v>7200</v>
      </c>
      <c r="C11" s="322">
        <v>6540</v>
      </c>
      <c r="D11" s="323">
        <v>6320</v>
      </c>
      <c r="E11" s="323">
        <v>6110</v>
      </c>
      <c r="F11" s="323">
        <v>7080</v>
      </c>
      <c r="G11" s="323">
        <v>7230</v>
      </c>
      <c r="H11" s="323">
        <v>7560</v>
      </c>
      <c r="I11" s="323">
        <v>7350</v>
      </c>
      <c r="J11" s="323">
        <v>6340</v>
      </c>
      <c r="K11" s="323">
        <v>4850</v>
      </c>
      <c r="L11" s="324">
        <v>113.9240506329114</v>
      </c>
      <c r="M11" s="323">
        <v>103.48101265822784</v>
      </c>
      <c r="N11" s="323">
        <v>100</v>
      </c>
      <c r="O11" s="323">
        <v>96.67721518987342</v>
      </c>
      <c r="P11" s="323">
        <v>112.0253164556962</v>
      </c>
      <c r="Q11" s="323">
        <v>114.3987341772152</v>
      </c>
      <c r="R11" s="323">
        <v>119.62025316455696</v>
      </c>
      <c r="S11" s="323">
        <v>116.29746835443038</v>
      </c>
      <c r="T11" s="323">
        <v>100.31645569620254</v>
      </c>
      <c r="U11" s="323">
        <v>76.74050632911393</v>
      </c>
      <c r="V11" s="325">
        <v>0.42412621468500455</v>
      </c>
      <c r="W11" s="326">
        <v>0.39293632280354995</v>
      </c>
      <c r="X11" s="326">
        <v>0.38188304701829173</v>
      </c>
      <c r="Y11" s="326">
        <v>0.35710677145760983</v>
      </c>
      <c r="Z11" s="326">
        <v>0.42001901856235296</v>
      </c>
      <c r="AA11" s="326">
        <v>0.42562994803543674</v>
      </c>
      <c r="AB11" s="326">
        <v>0.4420550029347791</v>
      </c>
      <c r="AC11" s="326">
        <v>0.42909769328778363</v>
      </c>
      <c r="AD11" s="326">
        <v>0.37007844400133866</v>
      </c>
      <c r="AE11" s="327">
        <v>0.2806276598536469</v>
      </c>
      <c r="AF11" s="326">
        <v>2.1965289719854133</v>
      </c>
      <c r="AG11" s="326">
        <v>1.999871646379664</v>
      </c>
      <c r="AH11" s="326">
        <v>1.953740857296542</v>
      </c>
      <c r="AI11" s="326">
        <v>1.9746645591510463</v>
      </c>
      <c r="AJ11" s="326">
        <v>2.4070007003420115</v>
      </c>
      <c r="AK11" s="326">
        <v>2.6939061266441247</v>
      </c>
      <c r="AL11" s="326">
        <v>2.8705408843240368</v>
      </c>
      <c r="AM11" s="326">
        <v>2.921395627837873</v>
      </c>
      <c r="AN11" s="326">
        <v>2.6814914474046057</v>
      </c>
      <c r="AO11" s="327">
        <v>2.252875270354315</v>
      </c>
    </row>
    <row r="12" spans="1:41" ht="12.75" customHeight="1">
      <c r="A12" s="334" t="s">
        <v>7</v>
      </c>
      <c r="B12" s="322">
        <v>85330</v>
      </c>
      <c r="C12" s="322">
        <v>81440</v>
      </c>
      <c r="D12" s="323">
        <v>78140</v>
      </c>
      <c r="E12" s="323">
        <v>77640</v>
      </c>
      <c r="F12" s="323">
        <v>74920</v>
      </c>
      <c r="G12" s="323">
        <v>72150</v>
      </c>
      <c r="H12" s="323">
        <v>72010</v>
      </c>
      <c r="I12" s="323">
        <v>72190</v>
      </c>
      <c r="J12" s="323">
        <v>71980</v>
      </c>
      <c r="K12" s="323">
        <v>65380</v>
      </c>
      <c r="L12" s="324">
        <v>109.20143332480163</v>
      </c>
      <c r="M12" s="323">
        <v>104.22318914768366</v>
      </c>
      <c r="N12" s="323">
        <v>100</v>
      </c>
      <c r="O12" s="323">
        <v>99.36012285641156</v>
      </c>
      <c r="P12" s="323">
        <v>95.8791911952905</v>
      </c>
      <c r="Q12" s="323">
        <v>92.3342718198106</v>
      </c>
      <c r="R12" s="323">
        <v>92.15510621960583</v>
      </c>
      <c r="S12" s="323">
        <v>92.38546199129767</v>
      </c>
      <c r="T12" s="323">
        <v>92.11671359099053</v>
      </c>
      <c r="U12" s="323">
        <v>83.67033529562325</v>
      </c>
      <c r="V12" s="325">
        <v>4.909067368248088</v>
      </c>
      <c r="W12" s="326">
        <v>4.777270927879318</v>
      </c>
      <c r="X12" s="326">
        <v>4.525388818774614</v>
      </c>
      <c r="Y12" s="326">
        <v>4.407265024876481</v>
      </c>
      <c r="Z12" s="326">
        <v>4.17482179584588</v>
      </c>
      <c r="AA12" s="326">
        <v>3.9901672847902905</v>
      </c>
      <c r="AB12" s="326">
        <v>3.8709118929512445</v>
      </c>
      <c r="AC12" s="326">
        <v>3.8464976633799295</v>
      </c>
      <c r="AD12" s="326">
        <v>3.751780041625589</v>
      </c>
      <c r="AE12" s="327">
        <v>3.415655097222795</v>
      </c>
      <c r="AF12" s="326">
        <v>26.018684521849426</v>
      </c>
      <c r="AG12" s="326">
        <v>24.888378190886282</v>
      </c>
      <c r="AH12" s="326">
        <v>24.15590357423288</v>
      </c>
      <c r="AI12" s="326">
        <v>25.09527457502206</v>
      </c>
      <c r="AJ12" s="326">
        <v>25.471710942333974</v>
      </c>
      <c r="AK12" s="326">
        <v>26.869050988336586</v>
      </c>
      <c r="AL12" s="326">
        <v>27.341142520836105</v>
      </c>
      <c r="AM12" s="326">
        <v>28.67607625660929</v>
      </c>
      <c r="AN12" s="326">
        <v>30.45510892236875</v>
      </c>
      <c r="AO12" s="327">
        <v>30.34512526803368</v>
      </c>
    </row>
    <row r="13" spans="1:41" ht="12.75" customHeight="1">
      <c r="A13" s="333" t="s">
        <v>8</v>
      </c>
      <c r="B13" s="322">
        <v>7090</v>
      </c>
      <c r="C13" s="322">
        <v>7210</v>
      </c>
      <c r="D13" s="323">
        <v>7270</v>
      </c>
      <c r="E13" s="323">
        <v>7350</v>
      </c>
      <c r="F13" s="323">
        <v>7340</v>
      </c>
      <c r="G13" s="323">
        <v>6770</v>
      </c>
      <c r="H13" s="323">
        <v>5650</v>
      </c>
      <c r="I13" s="323">
        <v>5320</v>
      </c>
      <c r="J13" s="323">
        <v>5510</v>
      </c>
      <c r="K13" s="323">
        <v>4900</v>
      </c>
      <c r="L13" s="324">
        <v>97.52407152682255</v>
      </c>
      <c r="M13" s="323">
        <v>99.17469050894086</v>
      </c>
      <c r="N13" s="323">
        <v>100</v>
      </c>
      <c r="O13" s="323">
        <v>101.10041265474553</v>
      </c>
      <c r="P13" s="323">
        <v>100.96286107290233</v>
      </c>
      <c r="Q13" s="323">
        <v>93.12242090784044</v>
      </c>
      <c r="R13" s="323">
        <v>77.71664374140302</v>
      </c>
      <c r="S13" s="323">
        <v>73.17744154057772</v>
      </c>
      <c r="T13" s="323">
        <v>75.79092159559835</v>
      </c>
      <c r="U13" s="323">
        <v>67.4002751031637</v>
      </c>
      <c r="V13" s="325">
        <v>0.3535102036192964</v>
      </c>
      <c r="W13" s="326">
        <v>0.3700662567254968</v>
      </c>
      <c r="X13" s="326">
        <v>0.35719263946931706</v>
      </c>
      <c r="Y13" s="326">
        <v>0.36312105233216835</v>
      </c>
      <c r="Z13" s="326">
        <v>0.3689308762677519</v>
      </c>
      <c r="AA13" s="326">
        <v>0.37095098998592946</v>
      </c>
      <c r="AB13" s="326">
        <v>0.30783620006661694</v>
      </c>
      <c r="AC13" s="326">
        <v>0.28769755323956686</v>
      </c>
      <c r="AD13" s="326">
        <v>0.2975315383430644</v>
      </c>
      <c r="AE13" s="327">
        <v>0.26413217924043764</v>
      </c>
      <c r="AF13" s="326">
        <v>2.160855194955667</v>
      </c>
      <c r="AG13" s="326">
        <v>2.203098211911827</v>
      </c>
      <c r="AH13" s="326">
        <v>2.2468019858910235</v>
      </c>
      <c r="AI13" s="326">
        <v>2.3748339361733075</v>
      </c>
      <c r="AJ13" s="326">
        <v>2.4957333532783488</v>
      </c>
      <c r="AK13" s="326">
        <v>2.520370011767685</v>
      </c>
      <c r="AL13" s="326">
        <v>2.14645074326505</v>
      </c>
      <c r="AM13" s="326">
        <v>2.1145755951837093</v>
      </c>
      <c r="AN13" s="326">
        <v>2.3290644395649025</v>
      </c>
      <c r="AO13" s="327">
        <v>2.27422513900621</v>
      </c>
    </row>
    <row r="14" spans="1:41" ht="12.75" customHeight="1">
      <c r="A14" s="333" t="s">
        <v>9</v>
      </c>
      <c r="B14" s="322">
        <v>6810</v>
      </c>
      <c r="C14" s="322">
        <v>7000</v>
      </c>
      <c r="D14" s="323">
        <v>6060</v>
      </c>
      <c r="E14" s="323">
        <v>5390</v>
      </c>
      <c r="F14" s="323">
        <v>4990</v>
      </c>
      <c r="G14" s="323">
        <v>4280</v>
      </c>
      <c r="H14" s="323">
        <v>4060</v>
      </c>
      <c r="I14" s="323">
        <v>3930</v>
      </c>
      <c r="J14" s="323">
        <v>3560</v>
      </c>
      <c r="K14" s="323">
        <v>3790</v>
      </c>
      <c r="L14" s="324">
        <v>112.37623762376239</v>
      </c>
      <c r="M14" s="323">
        <v>115.51155115511551</v>
      </c>
      <c r="N14" s="323">
        <v>100</v>
      </c>
      <c r="O14" s="323">
        <v>88.94389438943895</v>
      </c>
      <c r="P14" s="323">
        <v>82.34323432343234</v>
      </c>
      <c r="Q14" s="323">
        <v>70.62706270627062</v>
      </c>
      <c r="R14" s="323">
        <v>66.996699669967</v>
      </c>
      <c r="S14" s="323">
        <v>64.85148514851485</v>
      </c>
      <c r="T14" s="323">
        <v>58.745874587458744</v>
      </c>
      <c r="U14" s="323">
        <v>62.541254125412536</v>
      </c>
      <c r="V14" s="325">
        <v>0.34834842413022943</v>
      </c>
      <c r="W14" s="326">
        <v>0.3644916781189714</v>
      </c>
      <c r="X14" s="326">
        <v>0.31962337380401834</v>
      </c>
      <c r="Y14" s="326">
        <v>0.28606750089223626</v>
      </c>
      <c r="Z14" s="326">
        <v>0.26035978982324204</v>
      </c>
      <c r="AA14" s="326">
        <v>0.23324102156494808</v>
      </c>
      <c r="AB14" s="326">
        <v>0.22036854610447093</v>
      </c>
      <c r="AC14" s="326">
        <v>0.21216918575039745</v>
      </c>
      <c r="AD14" s="326">
        <v>0.1959521434762281</v>
      </c>
      <c r="AE14" s="327">
        <v>0.2115102328214395</v>
      </c>
      <c r="AF14" s="326">
        <v>2.0763967655775493</v>
      </c>
      <c r="AG14" s="326">
        <v>2.139227005601719</v>
      </c>
      <c r="AH14" s="326">
        <v>1.873365442281178</v>
      </c>
      <c r="AI14" s="326">
        <v>1.7425792500218185</v>
      </c>
      <c r="AJ14" s="326">
        <v>1.6978194205519783</v>
      </c>
      <c r="AK14" s="326">
        <v>1.594223407266173</v>
      </c>
      <c r="AL14" s="326">
        <v>1.5408273688607066</v>
      </c>
      <c r="AM14" s="326">
        <v>1.5615999745758335</v>
      </c>
      <c r="AN14" s="326">
        <v>1.5074398906757036</v>
      </c>
      <c r="AO14" s="327">
        <v>1.7595076534637841</v>
      </c>
    </row>
    <row r="15" spans="1:41" ht="12.75" customHeight="1">
      <c r="A15" s="333" t="s">
        <v>10</v>
      </c>
      <c r="B15" s="322">
        <v>6090</v>
      </c>
      <c r="C15" s="322">
        <v>6470</v>
      </c>
      <c r="D15" s="323">
        <v>6120</v>
      </c>
      <c r="E15" s="323">
        <v>7260</v>
      </c>
      <c r="F15" s="323">
        <v>7580</v>
      </c>
      <c r="G15" s="323">
        <v>7060</v>
      </c>
      <c r="H15" s="323">
        <v>7440</v>
      </c>
      <c r="I15" s="323">
        <v>7960</v>
      </c>
      <c r="J15" s="323">
        <v>8020</v>
      </c>
      <c r="K15" s="323">
        <v>8510</v>
      </c>
      <c r="L15" s="324">
        <v>99.50980392156863</v>
      </c>
      <c r="M15" s="323">
        <v>105.71895424836602</v>
      </c>
      <c r="N15" s="323">
        <v>100</v>
      </c>
      <c r="O15" s="323">
        <v>118.62745098039215</v>
      </c>
      <c r="P15" s="323">
        <v>123.8562091503268</v>
      </c>
      <c r="Q15" s="323">
        <v>115.359477124183</v>
      </c>
      <c r="R15" s="323">
        <v>121.56862745098039</v>
      </c>
      <c r="S15" s="323">
        <v>130.0653594771242</v>
      </c>
      <c r="T15" s="323">
        <v>131.04575163398692</v>
      </c>
      <c r="U15" s="323">
        <v>139.05228758169935</v>
      </c>
      <c r="V15" s="325">
        <v>0.37501761815707557</v>
      </c>
      <c r="W15" s="326">
        <v>0.40994593444910193</v>
      </c>
      <c r="X15" s="326">
        <v>0.3781118896693129</v>
      </c>
      <c r="Y15" s="326">
        <v>0.4507172843639735</v>
      </c>
      <c r="Z15" s="326">
        <v>0.4691395295168594</v>
      </c>
      <c r="AA15" s="326">
        <v>0.42618860916493356</v>
      </c>
      <c r="AB15" s="326">
        <v>0.43872554425897975</v>
      </c>
      <c r="AC15" s="326">
        <v>0.45392893739381196</v>
      </c>
      <c r="AD15" s="326">
        <v>0.44578254706763626</v>
      </c>
      <c r="AE15" s="327">
        <v>0.47230241805341744</v>
      </c>
      <c r="AF15" s="326">
        <v>1.8562560218555242</v>
      </c>
      <c r="AG15" s="326">
        <v>1.9760345454601018</v>
      </c>
      <c r="AH15" s="326">
        <v>1.8925318874002264</v>
      </c>
      <c r="AI15" s="326">
        <v>2.347358655844639</v>
      </c>
      <c r="AJ15" s="326">
        <v>2.5759667099564156</v>
      </c>
      <c r="AK15" s="326">
        <v>2.6279921945987814</v>
      </c>
      <c r="AL15" s="326">
        <v>2.823837639777495</v>
      </c>
      <c r="AM15" s="326">
        <v>3.161336198848762</v>
      </c>
      <c r="AN15" s="326">
        <v>3.394384014283236</v>
      </c>
      <c r="AO15" s="327">
        <v>3.9506539557593587</v>
      </c>
    </row>
    <row r="16" spans="1:41" ht="12.75" customHeight="1">
      <c r="A16" s="333" t="s">
        <v>11</v>
      </c>
      <c r="B16" s="322">
        <v>740</v>
      </c>
      <c r="C16" s="322">
        <v>660</v>
      </c>
      <c r="D16" s="323">
        <v>580</v>
      </c>
      <c r="E16" s="323">
        <v>630</v>
      </c>
      <c r="F16" s="323">
        <v>710</v>
      </c>
      <c r="G16" s="323">
        <v>620</v>
      </c>
      <c r="H16" s="323">
        <v>600</v>
      </c>
      <c r="I16" s="323">
        <v>750</v>
      </c>
      <c r="J16" s="323">
        <v>800</v>
      </c>
      <c r="K16" s="323">
        <v>650</v>
      </c>
      <c r="L16" s="324">
        <v>127.58620689655173</v>
      </c>
      <c r="M16" s="323">
        <v>113.79310344827587</v>
      </c>
      <c r="N16" s="323">
        <v>100</v>
      </c>
      <c r="O16" s="323">
        <v>108.62068965517241</v>
      </c>
      <c r="P16" s="323">
        <v>122.41379310344827</v>
      </c>
      <c r="Q16" s="323">
        <v>106.89655172413792</v>
      </c>
      <c r="R16" s="323">
        <v>103.44827586206897</v>
      </c>
      <c r="S16" s="323">
        <v>129.31034482758622</v>
      </c>
      <c r="T16" s="323">
        <v>137.93103448275863</v>
      </c>
      <c r="U16" s="323">
        <v>112.06896551724137</v>
      </c>
      <c r="V16" s="325">
        <v>0.04466373085678801</v>
      </c>
      <c r="W16" s="326">
        <v>0.03887911233269028</v>
      </c>
      <c r="X16" s="326">
        <v>0.03543464829795217</v>
      </c>
      <c r="Y16" s="326">
        <v>0.03672249145759847</v>
      </c>
      <c r="Z16" s="326">
        <v>0.04251489145561712</v>
      </c>
      <c r="AA16" s="326">
        <v>0.037290630393916856</v>
      </c>
      <c r="AB16" s="326">
        <v>0.03648531798896812</v>
      </c>
      <c r="AC16" s="326">
        <v>0.04607575295229697</v>
      </c>
      <c r="AD16" s="326">
        <v>0.04886792509809962</v>
      </c>
      <c r="AE16" s="327">
        <v>0.03967094924333799</v>
      </c>
      <c r="AF16" s="326">
        <v>0.2244094008025075</v>
      </c>
      <c r="AG16" s="326">
        <v>0.20017052695273227</v>
      </c>
      <c r="AH16" s="326">
        <v>0.17775332166859362</v>
      </c>
      <c r="AI16" s="326">
        <v>0.20428679020845658</v>
      </c>
      <c r="AJ16" s="326">
        <v>0.24104004188453196</v>
      </c>
      <c r="AK16" s="326">
        <v>0.23014016951424784</v>
      </c>
      <c r="AL16" s="326">
        <v>0.22858010745543259</v>
      </c>
      <c r="AM16" s="326">
        <v>0.2979394507585538</v>
      </c>
      <c r="AN16" s="326">
        <v>0.3380422320095109</v>
      </c>
      <c r="AO16" s="327">
        <v>0.3012187990234756</v>
      </c>
    </row>
    <row r="17" spans="1:41" ht="12.75" customHeight="1">
      <c r="A17" s="333" t="s">
        <v>12</v>
      </c>
      <c r="B17" s="322">
        <v>210</v>
      </c>
      <c r="C17" s="322">
        <v>310</v>
      </c>
      <c r="D17" s="323">
        <v>270</v>
      </c>
      <c r="E17" s="323">
        <v>220</v>
      </c>
      <c r="F17" s="323">
        <v>300</v>
      </c>
      <c r="G17" s="323">
        <v>520</v>
      </c>
      <c r="H17" s="323">
        <v>670</v>
      </c>
      <c r="I17" s="323">
        <v>760</v>
      </c>
      <c r="J17" s="323">
        <v>910</v>
      </c>
      <c r="K17" s="323">
        <v>980</v>
      </c>
      <c r="L17" s="324">
        <v>77.77777777777779</v>
      </c>
      <c r="M17" s="323">
        <v>114.81481481481481</v>
      </c>
      <c r="N17" s="323">
        <v>100</v>
      </c>
      <c r="O17" s="323">
        <v>81.48148148148148</v>
      </c>
      <c r="P17" s="323">
        <v>111.11111111111111</v>
      </c>
      <c r="Q17" s="323">
        <v>192.59259259259258</v>
      </c>
      <c r="R17" s="323">
        <v>248.14814814814815</v>
      </c>
      <c r="S17" s="323">
        <v>281.48148148148147</v>
      </c>
      <c r="T17" s="323">
        <v>337.037037037037</v>
      </c>
      <c r="U17" s="323">
        <v>362.962962962963</v>
      </c>
      <c r="V17" s="325">
        <v>0.01147062108681554</v>
      </c>
      <c r="W17" s="326">
        <v>0.01822458390594857</v>
      </c>
      <c r="X17" s="326">
        <v>0.016223091991833524</v>
      </c>
      <c r="Y17" s="326">
        <v>0.012028561749117032</v>
      </c>
      <c r="Z17" s="326">
        <v>0.017919499704433663</v>
      </c>
      <c r="AA17" s="326">
        <v>0.029539207222147618</v>
      </c>
      <c r="AB17" s="326">
        <v>0.034473770039005994</v>
      </c>
      <c r="AC17" s="326">
        <v>0.03952306353542839</v>
      </c>
      <c r="AD17" s="326">
        <v>0.04619117077390596</v>
      </c>
      <c r="AE17" s="327">
        <v>0.04771420012085325</v>
      </c>
      <c r="AF17" s="326">
        <v>0.06311514397570524</v>
      </c>
      <c r="AG17" s="326">
        <v>0.09320917667264632</v>
      </c>
      <c r="AH17" s="326">
        <v>0.08315764091974205</v>
      </c>
      <c r="AI17" s="326">
        <v>0.07046601307823344</v>
      </c>
      <c r="AJ17" s="326">
        <v>0.10335144250056096</v>
      </c>
      <c r="AK17" s="326">
        <v>0.19439024026931614</v>
      </c>
      <c r="AL17" s="326">
        <v>0.25591859206804246</v>
      </c>
      <c r="AM17" s="326">
        <v>0.30032296636462225</v>
      </c>
      <c r="AN17" s="326">
        <v>0.38373504935247355</v>
      </c>
      <c r="AO17" s="327">
        <v>0.45577328296002</v>
      </c>
    </row>
    <row r="18" spans="1:41" ht="12.75" customHeight="1">
      <c r="A18" s="333"/>
      <c r="B18" s="322"/>
      <c r="C18" s="322"/>
      <c r="D18" s="323"/>
      <c r="E18" s="323"/>
      <c r="F18" s="323"/>
      <c r="G18" s="323"/>
      <c r="H18" s="323"/>
      <c r="I18" s="323"/>
      <c r="J18" s="323"/>
      <c r="K18" s="323"/>
      <c r="L18" s="324"/>
      <c r="M18" s="323"/>
      <c r="N18" s="323"/>
      <c r="O18" s="323"/>
      <c r="P18" s="323"/>
      <c r="Q18" s="323"/>
      <c r="R18" s="323"/>
      <c r="S18" s="323"/>
      <c r="T18" s="323"/>
      <c r="U18" s="323"/>
      <c r="V18" s="325"/>
      <c r="W18" s="326"/>
      <c r="X18" s="326"/>
      <c r="Y18" s="326"/>
      <c r="Z18" s="326"/>
      <c r="AA18" s="326"/>
      <c r="AB18" s="326"/>
      <c r="AC18" s="326"/>
      <c r="AD18" s="326"/>
      <c r="AE18" s="327"/>
      <c r="AF18" s="326"/>
      <c r="AG18" s="326"/>
      <c r="AH18" s="326"/>
      <c r="AI18" s="326"/>
      <c r="AJ18" s="326"/>
      <c r="AK18" s="326"/>
      <c r="AL18" s="326"/>
      <c r="AM18" s="326"/>
      <c r="AN18" s="326"/>
      <c r="AO18" s="327"/>
    </row>
    <row r="19" spans="1:41" ht="12.75" customHeight="1">
      <c r="A19" s="335" t="s">
        <v>13</v>
      </c>
      <c r="B19" s="322">
        <v>62800</v>
      </c>
      <c r="C19" s="322">
        <v>63920</v>
      </c>
      <c r="D19" s="323">
        <v>64550</v>
      </c>
      <c r="E19" s="323">
        <v>59300</v>
      </c>
      <c r="F19" s="323">
        <v>57350</v>
      </c>
      <c r="G19" s="323">
        <v>48390</v>
      </c>
      <c r="H19" s="323">
        <v>44190</v>
      </c>
      <c r="I19" s="323">
        <v>37620</v>
      </c>
      <c r="J19" s="323">
        <v>31680</v>
      </c>
      <c r="K19" s="323">
        <v>29090</v>
      </c>
      <c r="L19" s="324">
        <v>97.2889233152595</v>
      </c>
      <c r="M19" s="323">
        <v>99.02401239349342</v>
      </c>
      <c r="N19" s="323">
        <v>100</v>
      </c>
      <c r="O19" s="323">
        <v>91.86676994577847</v>
      </c>
      <c r="P19" s="323">
        <v>88.84585592563904</v>
      </c>
      <c r="Q19" s="323">
        <v>74.96514329976762</v>
      </c>
      <c r="R19" s="323">
        <v>68.4585592563904</v>
      </c>
      <c r="S19" s="323">
        <v>58.28040278853602</v>
      </c>
      <c r="T19" s="323">
        <v>49.07823392718822</v>
      </c>
      <c r="U19" s="323">
        <v>45.06584043377227</v>
      </c>
      <c r="V19" s="325">
        <v>4.002816611007868</v>
      </c>
      <c r="W19" s="326">
        <v>4.0798768504116865</v>
      </c>
      <c r="X19" s="326">
        <v>4.101596117444085</v>
      </c>
      <c r="Y19" s="326">
        <v>3.7411657289577294</v>
      </c>
      <c r="Z19" s="326">
        <v>3.581510674259475</v>
      </c>
      <c r="AA19" s="326">
        <v>2.9897448671437497</v>
      </c>
      <c r="AB19" s="326">
        <v>2.6930465226648046</v>
      </c>
      <c r="AC19" s="326">
        <v>2.3170999534828027</v>
      </c>
      <c r="AD19" s="326">
        <v>1.941676405934323</v>
      </c>
      <c r="AE19" s="327">
        <v>1.7781037490751113</v>
      </c>
      <c r="AF19" s="326">
        <v>19.146756430426986</v>
      </c>
      <c r="AG19" s="326">
        <v>19.53480980743901</v>
      </c>
      <c r="AH19" s="326">
        <v>19.955669867256912</v>
      </c>
      <c r="AI19" s="326">
        <v>19.16934146601631</v>
      </c>
      <c r="AJ19" s="326">
        <v>19.497725588321288</v>
      </c>
      <c r="AK19" s="326">
        <v>18.019453919830784</v>
      </c>
      <c r="AL19" s="326">
        <v>16.778615229814136</v>
      </c>
      <c r="AM19" s="326">
        <v>14.943053839645016</v>
      </c>
      <c r="AN19" s="326">
        <v>13.403649502244447</v>
      </c>
      <c r="AO19" s="327">
        <v>13.50286366716483</v>
      </c>
    </row>
    <row r="20" spans="1:41" ht="12.75" customHeight="1">
      <c r="A20" s="333" t="s">
        <v>14</v>
      </c>
      <c r="B20" s="322">
        <v>32780</v>
      </c>
      <c r="C20" s="322">
        <v>33170</v>
      </c>
      <c r="D20" s="323">
        <v>33130</v>
      </c>
      <c r="E20" s="323">
        <v>30370</v>
      </c>
      <c r="F20" s="323">
        <v>25200</v>
      </c>
      <c r="G20" s="323">
        <v>19400</v>
      </c>
      <c r="H20" s="323">
        <v>17590</v>
      </c>
      <c r="I20" s="323">
        <v>15980</v>
      </c>
      <c r="J20" s="323">
        <v>14220</v>
      </c>
      <c r="K20" s="323">
        <v>12730</v>
      </c>
      <c r="L20" s="324">
        <v>98.94355568970722</v>
      </c>
      <c r="M20" s="323">
        <v>100.12073649260489</v>
      </c>
      <c r="N20" s="323">
        <v>100</v>
      </c>
      <c r="O20" s="323">
        <v>91.6691820102626</v>
      </c>
      <c r="P20" s="323">
        <v>76.06399034108058</v>
      </c>
      <c r="Q20" s="323">
        <v>58.557198913371565</v>
      </c>
      <c r="R20" s="323">
        <v>53.0938726230003</v>
      </c>
      <c r="S20" s="323">
        <v>48.234228795653486</v>
      </c>
      <c r="T20" s="323">
        <v>42.92182312103833</v>
      </c>
      <c r="U20" s="323">
        <v>38.42438877150619</v>
      </c>
      <c r="V20" s="325">
        <v>2.0798386771850352</v>
      </c>
      <c r="W20" s="326">
        <v>2.1163387396978393</v>
      </c>
      <c r="X20" s="326">
        <v>2.1180385057934585</v>
      </c>
      <c r="Y20" s="326">
        <v>1.9242868548763932</v>
      </c>
      <c r="Z20" s="326">
        <v>1.5923056619716174</v>
      </c>
      <c r="AA20" s="326">
        <v>1.1991661144650565</v>
      </c>
      <c r="AB20" s="326">
        <v>1.0897734428225818</v>
      </c>
      <c r="AC20" s="326">
        <v>0.9863521964339024</v>
      </c>
      <c r="AD20" s="326">
        <v>0.8725532749608713</v>
      </c>
      <c r="AE20" s="327">
        <v>0.7780141145420272</v>
      </c>
      <c r="AF20" s="326">
        <v>9.995670362104082</v>
      </c>
      <c r="AG20" s="326">
        <v>10.13626876025683</v>
      </c>
      <c r="AH20" s="326">
        <v>10.240446145380577</v>
      </c>
      <c r="AI20" s="326">
        <v>9.81610956495318</v>
      </c>
      <c r="AJ20" s="326">
        <v>8.568650515737296</v>
      </c>
      <c r="AK20" s="326">
        <v>7.222975287861409</v>
      </c>
      <c r="AL20" s="326">
        <v>6.677804567805137</v>
      </c>
      <c r="AM20" s="326">
        <v>6.347699311561242</v>
      </c>
      <c r="AN20" s="326">
        <v>6.017067113440881</v>
      </c>
      <c r="AO20" s="327">
        <v>5.906487575304699</v>
      </c>
    </row>
    <row r="21" spans="1:41" ht="12.75" customHeight="1">
      <c r="A21" s="336" t="s">
        <v>15</v>
      </c>
      <c r="B21" s="322">
        <v>8240</v>
      </c>
      <c r="C21" s="322">
        <v>8370</v>
      </c>
      <c r="D21" s="323">
        <v>8160</v>
      </c>
      <c r="E21" s="323">
        <v>7570</v>
      </c>
      <c r="F21" s="323">
        <v>6430</v>
      </c>
      <c r="G21" s="323">
        <v>5010</v>
      </c>
      <c r="H21" s="323">
        <v>4580</v>
      </c>
      <c r="I21" s="323">
        <v>4130</v>
      </c>
      <c r="J21" s="323">
        <v>3680</v>
      </c>
      <c r="K21" s="323">
        <v>3120</v>
      </c>
      <c r="L21" s="324">
        <v>100.98039215686273</v>
      </c>
      <c r="M21" s="323">
        <v>102.5735294117647</v>
      </c>
      <c r="N21" s="323">
        <v>100</v>
      </c>
      <c r="O21" s="323">
        <v>92.76960784313727</v>
      </c>
      <c r="P21" s="323">
        <v>78.79901960784314</v>
      </c>
      <c r="Q21" s="323">
        <v>61.39705882352941</v>
      </c>
      <c r="R21" s="323">
        <v>56.127450980392155</v>
      </c>
      <c r="S21" s="323">
        <v>50.61274509803921</v>
      </c>
      <c r="T21" s="323">
        <v>45.09803921568628</v>
      </c>
      <c r="U21" s="323">
        <v>38.23529411764706</v>
      </c>
      <c r="V21" s="325">
        <v>0.5300860769744631</v>
      </c>
      <c r="W21" s="326">
        <v>0.5385185871816567</v>
      </c>
      <c r="X21" s="326">
        <v>0.5206331758958154</v>
      </c>
      <c r="Y21" s="326">
        <v>0.4842557447703351</v>
      </c>
      <c r="Z21" s="326">
        <v>0.4072996873995981</v>
      </c>
      <c r="AA21" s="326">
        <v>0.3175988521189772</v>
      </c>
      <c r="AB21" s="326">
        <v>0.2888305401255955</v>
      </c>
      <c r="AC21" s="326">
        <v>0.25831391438076673</v>
      </c>
      <c r="AD21" s="326">
        <v>0.23123039277457527</v>
      </c>
      <c r="AE21" s="327">
        <v>0.19535556792337916</v>
      </c>
      <c r="AF21" s="326">
        <v>2.512409595941117</v>
      </c>
      <c r="AG21" s="326">
        <v>2.5572930832678833</v>
      </c>
      <c r="AH21" s="326">
        <v>2.522242350424444</v>
      </c>
      <c r="AI21" s="326">
        <v>2.446592903619949</v>
      </c>
      <c r="AJ21" s="326">
        <v>2.1846591102256734</v>
      </c>
      <c r="AK21" s="326">
        <v>1.866444222662476</v>
      </c>
      <c r="AL21" s="326">
        <v>1.7397907846524785</v>
      </c>
      <c r="AM21" s="326">
        <v>1.6422422525811486</v>
      </c>
      <c r="AN21" s="326">
        <v>1.5573635244393111</v>
      </c>
      <c r="AO21" s="327">
        <v>1.449006302852528</v>
      </c>
    </row>
    <row r="22" spans="1:41" ht="12.75" customHeight="1">
      <c r="A22" s="336" t="s">
        <v>16</v>
      </c>
      <c r="B22" s="322">
        <v>2680</v>
      </c>
      <c r="C22" s="322">
        <v>2580</v>
      </c>
      <c r="D22" s="323">
        <v>2780</v>
      </c>
      <c r="E22" s="323">
        <v>2050</v>
      </c>
      <c r="F22" s="323">
        <v>1720</v>
      </c>
      <c r="G22" s="323">
        <v>1330</v>
      </c>
      <c r="H22" s="323">
        <v>1060</v>
      </c>
      <c r="I22" s="323">
        <v>680</v>
      </c>
      <c r="J22" s="323">
        <v>640</v>
      </c>
      <c r="K22" s="323">
        <v>590</v>
      </c>
      <c r="L22" s="324">
        <v>96.40287769784173</v>
      </c>
      <c r="M22" s="323">
        <v>92.80575539568345</v>
      </c>
      <c r="N22" s="323">
        <v>100</v>
      </c>
      <c r="O22" s="323">
        <v>73.7410071942446</v>
      </c>
      <c r="P22" s="323">
        <v>61.87050359712231</v>
      </c>
      <c r="Q22" s="323">
        <v>47.84172661870504</v>
      </c>
      <c r="R22" s="323">
        <v>38.1294964028777</v>
      </c>
      <c r="S22" s="323">
        <v>24.46043165467626</v>
      </c>
      <c r="T22" s="323">
        <v>23.021582733812952</v>
      </c>
      <c r="U22" s="323">
        <v>21.223021582733814</v>
      </c>
      <c r="V22" s="325">
        <v>0.16331296772353623</v>
      </c>
      <c r="W22" s="326">
        <v>0.16509328950094587</v>
      </c>
      <c r="X22" s="326">
        <v>0.17489631629792454</v>
      </c>
      <c r="Y22" s="326">
        <v>0.12905939194346747</v>
      </c>
      <c r="Z22" s="326">
        <v>0.10772781587018355</v>
      </c>
      <c r="AA22" s="326">
        <v>0.0807265332122994</v>
      </c>
      <c r="AB22" s="326">
        <v>0.06124816689022594</v>
      </c>
      <c r="AC22" s="326">
        <v>0.0398679419257899</v>
      </c>
      <c r="AD22" s="326">
        <v>0.03788636889627948</v>
      </c>
      <c r="AE22" s="327">
        <v>0.03524034494640162</v>
      </c>
      <c r="AF22" s="326">
        <v>0.8159233105265083</v>
      </c>
      <c r="AG22" s="326">
        <v>0.7869299342034893</v>
      </c>
      <c r="AH22" s="326">
        <v>0.8597078044527979</v>
      </c>
      <c r="AI22" s="326">
        <v>0.661022920848566</v>
      </c>
      <c r="AJ22" s="326">
        <v>0.5850915544192941</v>
      </c>
      <c r="AK22" s="326">
        <v>0.4945406878882219</v>
      </c>
      <c r="AL22" s="326">
        <v>0.4005847398097697</v>
      </c>
      <c r="AM22" s="326">
        <v>0.2685427582837099</v>
      </c>
      <c r="AN22" s="326">
        <v>0.27119533256332473</v>
      </c>
      <c r="AO22" s="327">
        <v>0.2747635269983013</v>
      </c>
    </row>
    <row r="23" spans="1:41" ht="12.75" customHeight="1">
      <c r="A23" s="336" t="s">
        <v>17</v>
      </c>
      <c r="B23" s="322">
        <v>830</v>
      </c>
      <c r="C23" s="322">
        <v>910</v>
      </c>
      <c r="D23" s="323">
        <v>840</v>
      </c>
      <c r="E23" s="323">
        <v>700</v>
      </c>
      <c r="F23" s="323">
        <v>560</v>
      </c>
      <c r="G23" s="323">
        <v>470</v>
      </c>
      <c r="H23" s="323">
        <v>470</v>
      </c>
      <c r="I23" s="323">
        <v>340</v>
      </c>
      <c r="J23" s="323">
        <v>240</v>
      </c>
      <c r="K23" s="323">
        <v>210</v>
      </c>
      <c r="L23" s="324">
        <v>98.80952380952381</v>
      </c>
      <c r="M23" s="323">
        <v>108.33333333333333</v>
      </c>
      <c r="N23" s="323">
        <v>100</v>
      </c>
      <c r="O23" s="323">
        <v>83.33333333333334</v>
      </c>
      <c r="P23" s="323">
        <v>66.66666666666666</v>
      </c>
      <c r="Q23" s="323">
        <v>55.952380952380956</v>
      </c>
      <c r="R23" s="323">
        <v>55.952380952380956</v>
      </c>
      <c r="S23" s="323">
        <v>40.476190476190474</v>
      </c>
      <c r="T23" s="323">
        <v>28.57142857142857</v>
      </c>
      <c r="U23" s="323">
        <v>25</v>
      </c>
      <c r="V23" s="325">
        <v>0.05419868463520342</v>
      </c>
      <c r="W23" s="326">
        <v>0.05953364075943199</v>
      </c>
      <c r="X23" s="326">
        <v>0.05635389849794803</v>
      </c>
      <c r="Y23" s="326">
        <v>0.04556702215547864</v>
      </c>
      <c r="Z23" s="326">
        <v>0.036260634696030476</v>
      </c>
      <c r="AA23" s="326">
        <v>0.03100569268707693</v>
      </c>
      <c r="AB23" s="326">
        <v>0.028855308523594556</v>
      </c>
      <c r="AC23" s="326">
        <v>0.020347825031328756</v>
      </c>
      <c r="AD23" s="326">
        <v>0.014001484157320675</v>
      </c>
      <c r="AE23" s="327">
        <v>0.011724060601123942</v>
      </c>
      <c r="AF23" s="326">
        <v>0.2518507677484663</v>
      </c>
      <c r="AG23" s="326">
        <v>0.2780995107282234</v>
      </c>
      <c r="AH23" s="326">
        <v>0.2590561453187504</v>
      </c>
      <c r="AI23" s="326">
        <v>0.22465082151088184</v>
      </c>
      <c r="AJ23" s="326">
        <v>0.1893643206342515</v>
      </c>
      <c r="AK23" s="326">
        <v>0.1761428805505489</v>
      </c>
      <c r="AL23" s="326">
        <v>0.17656104645643877</v>
      </c>
      <c r="AM23" s="326">
        <v>0.13506588434387773</v>
      </c>
      <c r="AN23" s="326">
        <v>0.1002703491692792</v>
      </c>
      <c r="AO23" s="327">
        <v>0.09607440893352764</v>
      </c>
    </row>
    <row r="24" spans="1:41" ht="12.75" customHeight="1">
      <c r="A24" s="336" t="s">
        <v>18</v>
      </c>
      <c r="B24" s="322">
        <v>23190</v>
      </c>
      <c r="C24" s="322">
        <v>23550</v>
      </c>
      <c r="D24" s="323">
        <v>23500</v>
      </c>
      <c r="E24" s="323">
        <v>22050</v>
      </c>
      <c r="F24" s="323">
        <v>17620</v>
      </c>
      <c r="G24" s="323">
        <v>13380</v>
      </c>
      <c r="H24" s="323">
        <v>12160</v>
      </c>
      <c r="I24" s="323">
        <v>11420</v>
      </c>
      <c r="J24" s="323">
        <v>10270</v>
      </c>
      <c r="K24" s="323">
        <v>9280</v>
      </c>
      <c r="L24" s="324">
        <v>98.68085106382979</v>
      </c>
      <c r="M24" s="323">
        <v>100.21276595744682</v>
      </c>
      <c r="N24" s="323">
        <v>100</v>
      </c>
      <c r="O24" s="323">
        <v>93.82978723404256</v>
      </c>
      <c r="P24" s="323">
        <v>74.97872340425532</v>
      </c>
      <c r="Q24" s="323">
        <v>56.93617021276596</v>
      </c>
      <c r="R24" s="323">
        <v>51.744680851063826</v>
      </c>
      <c r="S24" s="323">
        <v>48.59574468085107</v>
      </c>
      <c r="T24" s="323">
        <v>43.70212765957447</v>
      </c>
      <c r="U24" s="323">
        <v>39.48936170212766</v>
      </c>
      <c r="V24" s="325">
        <v>1.479638428817412</v>
      </c>
      <c r="W24" s="326">
        <v>1.505993851239797</v>
      </c>
      <c r="X24" s="326">
        <v>1.5105975569588845</v>
      </c>
      <c r="Y24" s="326">
        <v>1.3973650940194842</v>
      </c>
      <c r="Z24" s="326">
        <v>1.1162091502165659</v>
      </c>
      <c r="AA24" s="326">
        <v>0.8219301867722871</v>
      </c>
      <c r="AB24" s="326">
        <v>0.7553015733495699</v>
      </c>
      <c r="AC24" s="326">
        <v>0.7052763082892762</v>
      </c>
      <c r="AD24" s="326">
        <v>0.6280077452915892</v>
      </c>
      <c r="AE24" s="327">
        <v>0.5651406188599919</v>
      </c>
      <c r="AF24" s="326">
        <v>7.071945166050761</v>
      </c>
      <c r="AG24" s="326">
        <v>7.197582062275955</v>
      </c>
      <c r="AH24" s="326">
        <v>7.263773563907729</v>
      </c>
      <c r="AI24" s="326">
        <v>7.1261180014804335</v>
      </c>
      <c r="AJ24" s="326">
        <v>5.990983946529227</v>
      </c>
      <c r="AK24" s="326">
        <v>4.9826463885123555</v>
      </c>
      <c r="AL24" s="326">
        <v>4.617166290129668</v>
      </c>
      <c r="AM24" s="326">
        <v>4.536624703550247</v>
      </c>
      <c r="AN24" s="326">
        <v>4.342933055791776</v>
      </c>
      <c r="AO24" s="327">
        <v>4.3075680643095176</v>
      </c>
    </row>
    <row r="25" spans="1:41" ht="12.75" customHeight="1">
      <c r="A25" s="333" t="s">
        <v>19</v>
      </c>
      <c r="B25" s="322">
        <v>24950</v>
      </c>
      <c r="C25" s="322">
        <v>25860</v>
      </c>
      <c r="D25" s="323">
        <v>26560</v>
      </c>
      <c r="E25" s="323">
        <v>24540</v>
      </c>
      <c r="F25" s="323">
        <v>26350</v>
      </c>
      <c r="G25" s="323">
        <v>24290</v>
      </c>
      <c r="H25" s="323">
        <v>22340</v>
      </c>
      <c r="I25" s="323">
        <v>17120</v>
      </c>
      <c r="J25" s="323">
        <v>13800</v>
      </c>
      <c r="K25" s="323">
        <v>12640</v>
      </c>
      <c r="L25" s="324">
        <v>93.9382530120482</v>
      </c>
      <c r="M25" s="323">
        <v>97.3644578313253</v>
      </c>
      <c r="N25" s="323">
        <v>100</v>
      </c>
      <c r="O25" s="323">
        <v>92.39457831325302</v>
      </c>
      <c r="P25" s="323">
        <v>99.20933734939759</v>
      </c>
      <c r="Q25" s="323">
        <v>91.45331325301204</v>
      </c>
      <c r="R25" s="323">
        <v>84.11144578313254</v>
      </c>
      <c r="S25" s="323">
        <v>64.45783132530121</v>
      </c>
      <c r="T25" s="323">
        <v>51.95783132530121</v>
      </c>
      <c r="U25" s="323">
        <v>47.59036144578313</v>
      </c>
      <c r="V25" s="325">
        <v>1.627179292546577</v>
      </c>
      <c r="W25" s="326">
        <v>1.680306636128458</v>
      </c>
      <c r="X25" s="326">
        <v>1.6999381174425205</v>
      </c>
      <c r="Y25" s="326">
        <v>1.5576279902650727</v>
      </c>
      <c r="Z25" s="326">
        <v>1.6416369905697052</v>
      </c>
      <c r="AA25" s="326">
        <v>1.499865467416753</v>
      </c>
      <c r="AB25" s="326">
        <v>1.3518295860969574</v>
      </c>
      <c r="AC25" s="326">
        <v>1.063053150450301</v>
      </c>
      <c r="AD25" s="326">
        <v>0.8485311207693897</v>
      </c>
      <c r="AE25" s="327">
        <v>0.778082277685057</v>
      </c>
      <c r="AF25" s="326">
        <v>7.605832205188248</v>
      </c>
      <c r="AG25" s="326">
        <v>7.904138181840407</v>
      </c>
      <c r="AH25" s="326">
        <v>8.21158518866583</v>
      </c>
      <c r="AI25" s="326">
        <v>7.931628572998588</v>
      </c>
      <c r="AJ25" s="326">
        <v>8.958938199917046</v>
      </c>
      <c r="AK25" s="326">
        <v>9.046594074449228</v>
      </c>
      <c r="AL25" s="326">
        <v>8.481005448711864</v>
      </c>
      <c r="AM25" s="326">
        <v>6.801361781916267</v>
      </c>
      <c r="AN25" s="326">
        <v>5.836411252279353</v>
      </c>
      <c r="AO25" s="327">
        <v>5.864716093159688</v>
      </c>
    </row>
    <row r="26" spans="1:41" ht="12.75" customHeight="1">
      <c r="A26" s="334" t="s">
        <v>20</v>
      </c>
      <c r="B26" s="322">
        <v>11120</v>
      </c>
      <c r="C26" s="322">
        <v>11820</v>
      </c>
      <c r="D26" s="323">
        <v>11720</v>
      </c>
      <c r="E26" s="323">
        <v>10720</v>
      </c>
      <c r="F26" s="323">
        <v>11820</v>
      </c>
      <c r="G26" s="323">
        <v>10940</v>
      </c>
      <c r="H26" s="323">
        <v>9930</v>
      </c>
      <c r="I26" s="323">
        <v>8990</v>
      </c>
      <c r="J26" s="323">
        <v>7460</v>
      </c>
      <c r="K26" s="323">
        <v>6220</v>
      </c>
      <c r="L26" s="324">
        <v>94.88054607508532</v>
      </c>
      <c r="M26" s="323">
        <v>100.85324232081912</v>
      </c>
      <c r="N26" s="323">
        <v>100</v>
      </c>
      <c r="O26" s="323">
        <v>91.46757679180887</v>
      </c>
      <c r="P26" s="323">
        <v>100.85324232081912</v>
      </c>
      <c r="Q26" s="323">
        <v>93.34470989761093</v>
      </c>
      <c r="R26" s="323">
        <v>84.72696245733789</v>
      </c>
      <c r="S26" s="323">
        <v>76.70648464163823</v>
      </c>
      <c r="T26" s="323">
        <v>63.651877133105806</v>
      </c>
      <c r="U26" s="323">
        <v>53.07167235494881</v>
      </c>
      <c r="V26" s="325">
        <v>0.7427227153713062</v>
      </c>
      <c r="W26" s="326">
        <v>0.7854438318681364</v>
      </c>
      <c r="X26" s="326">
        <v>0.7757199512937241</v>
      </c>
      <c r="Y26" s="326">
        <v>0.7004160750265265</v>
      </c>
      <c r="Z26" s="326">
        <v>0.7670951324454819</v>
      </c>
      <c r="AA26" s="326">
        <v>0.7150164131148213</v>
      </c>
      <c r="AB26" s="326">
        <v>0.6425161607068663</v>
      </c>
      <c r="AC26" s="326">
        <v>0.5768435957186521</v>
      </c>
      <c r="AD26" s="326">
        <v>0.4726873597620956</v>
      </c>
      <c r="AE26" s="327">
        <v>0.3981409184370055</v>
      </c>
      <c r="AF26" s="326">
        <v>3.3890088178259123</v>
      </c>
      <c r="AG26" s="326">
        <v>3.6125432047454167</v>
      </c>
      <c r="AH26" s="326">
        <v>3.6243129447697244</v>
      </c>
      <c r="AI26" s="326">
        <v>3.4644712301491096</v>
      </c>
      <c r="AJ26" s="326">
        <v>4.019827158311292</v>
      </c>
      <c r="AK26" s="326">
        <v>4.075119538825913</v>
      </c>
      <c r="AL26" s="326">
        <v>3.770812370664287</v>
      </c>
      <c r="AM26" s="326">
        <v>3.570109125289498</v>
      </c>
      <c r="AN26" s="326">
        <v>3.155342886516811</v>
      </c>
      <c r="AO26" s="327">
        <v>2.8859452886409414</v>
      </c>
    </row>
    <row r="27" spans="1:41" ht="12.75" customHeight="1">
      <c r="A27" s="334" t="s">
        <v>21</v>
      </c>
      <c r="B27" s="322">
        <v>6620</v>
      </c>
      <c r="C27" s="322">
        <v>6730</v>
      </c>
      <c r="D27" s="323">
        <v>6720</v>
      </c>
      <c r="E27" s="323">
        <v>5840</v>
      </c>
      <c r="F27" s="323">
        <v>5470</v>
      </c>
      <c r="G27" s="323">
        <v>4320</v>
      </c>
      <c r="H27" s="323">
        <v>3790</v>
      </c>
      <c r="I27" s="323">
        <v>3200</v>
      </c>
      <c r="J27" s="323">
        <v>2380</v>
      </c>
      <c r="K27" s="323">
        <v>2270</v>
      </c>
      <c r="L27" s="324">
        <v>98.51190476190477</v>
      </c>
      <c r="M27" s="323">
        <v>100.14880952380953</v>
      </c>
      <c r="N27" s="323">
        <v>100</v>
      </c>
      <c r="O27" s="323">
        <v>86.90476190476191</v>
      </c>
      <c r="P27" s="323">
        <v>81.39880952380952</v>
      </c>
      <c r="Q27" s="323">
        <v>64.28571428571429</v>
      </c>
      <c r="R27" s="323">
        <v>56.398809523809526</v>
      </c>
      <c r="S27" s="323">
        <v>47.61904761904761</v>
      </c>
      <c r="T27" s="323">
        <v>35.41666666666667</v>
      </c>
      <c r="U27" s="323">
        <v>33.779761904761905</v>
      </c>
      <c r="V27" s="325">
        <v>0.44742591376759866</v>
      </c>
      <c r="W27" s="326">
        <v>0.4526129014759697</v>
      </c>
      <c r="X27" s="326">
        <v>0.4441427202325651</v>
      </c>
      <c r="Y27" s="326">
        <v>0.3889470819699784</v>
      </c>
      <c r="Z27" s="326">
        <v>0.35986571759374425</v>
      </c>
      <c r="AA27" s="326">
        <v>0.2844283475550999</v>
      </c>
      <c r="AB27" s="326">
        <v>0.24533948617296622</v>
      </c>
      <c r="AC27" s="326">
        <v>0.20651318014846878</v>
      </c>
      <c r="AD27" s="326">
        <v>0.15202591866894752</v>
      </c>
      <c r="AE27" s="327">
        <v>0.14600545236981097</v>
      </c>
      <c r="AF27" s="326">
        <v>2.019074799068213</v>
      </c>
      <c r="AG27" s="326">
        <v>2.055797152383252</v>
      </c>
      <c r="AH27" s="326">
        <v>2.077704478147161</v>
      </c>
      <c r="AI27" s="326">
        <v>1.8880366164677131</v>
      </c>
      <c r="AJ27" s="326">
        <v>1.8596460213094357</v>
      </c>
      <c r="AK27" s="326">
        <v>1.6080020258293237</v>
      </c>
      <c r="AL27" s="326">
        <v>1.43982685626412</v>
      </c>
      <c r="AM27" s="326">
        <v>1.2712083232364964</v>
      </c>
      <c r="AN27" s="326">
        <v>1.0073573897555013</v>
      </c>
      <c r="AO27" s="327">
        <v>1.05403373279247</v>
      </c>
    </row>
    <row r="28" spans="1:41" ht="12.75" customHeight="1">
      <c r="A28" s="334" t="s">
        <v>22</v>
      </c>
      <c r="B28" s="322">
        <v>2040</v>
      </c>
      <c r="C28" s="322">
        <v>2110</v>
      </c>
      <c r="D28" s="323">
        <v>2140</v>
      </c>
      <c r="E28" s="323">
        <v>2260</v>
      </c>
      <c r="F28" s="323">
        <v>2160</v>
      </c>
      <c r="G28" s="323">
        <v>1840</v>
      </c>
      <c r="H28" s="323">
        <v>1860</v>
      </c>
      <c r="I28" s="323">
        <v>1820</v>
      </c>
      <c r="J28" s="323">
        <v>1820</v>
      </c>
      <c r="K28" s="323">
        <v>1960</v>
      </c>
      <c r="L28" s="324">
        <v>95.32710280373831</v>
      </c>
      <c r="M28" s="323">
        <v>98.5981308411215</v>
      </c>
      <c r="N28" s="323">
        <v>100</v>
      </c>
      <c r="O28" s="323">
        <v>105.60747663551402</v>
      </c>
      <c r="P28" s="323">
        <v>100.93457943925233</v>
      </c>
      <c r="Q28" s="323">
        <v>85.98130841121495</v>
      </c>
      <c r="R28" s="323">
        <v>86.91588785046729</v>
      </c>
      <c r="S28" s="323">
        <v>85.04672897196261</v>
      </c>
      <c r="T28" s="323">
        <v>85.04672897196261</v>
      </c>
      <c r="U28" s="323">
        <v>91.58878504672897</v>
      </c>
      <c r="V28" s="325">
        <v>0.11700033508551849</v>
      </c>
      <c r="W28" s="326">
        <v>0.12349835682148676</v>
      </c>
      <c r="X28" s="326">
        <v>0.1253020394632405</v>
      </c>
      <c r="Y28" s="326">
        <v>0.1291301481890505</v>
      </c>
      <c r="Z28" s="326">
        <v>0.12072823722438052</v>
      </c>
      <c r="AA28" s="326">
        <v>0.10041933802706449</v>
      </c>
      <c r="AB28" s="326">
        <v>0.10023057888604359</v>
      </c>
      <c r="AC28" s="326">
        <v>0.10077346566363155</v>
      </c>
      <c r="AD28" s="326">
        <v>0.09917717944768811</v>
      </c>
      <c r="AE28" s="327">
        <v>0.1046304245507282</v>
      </c>
      <c r="AF28" s="326">
        <v>0.6207847011330235</v>
      </c>
      <c r="AG28" s="326">
        <v>0.6442129325440604</v>
      </c>
      <c r="AH28" s="326">
        <v>0.6624789014535585</v>
      </c>
      <c r="AI28" s="326">
        <v>0.7305192181504935</v>
      </c>
      <c r="AJ28" s="326">
        <v>0.7333192811635196</v>
      </c>
      <c r="AK28" s="326">
        <v>0.6844621870019216</v>
      </c>
      <c r="AL28" s="326">
        <v>0.7047253811250546</v>
      </c>
      <c r="AM28" s="326">
        <v>0.7229997338407573</v>
      </c>
      <c r="AN28" s="326">
        <v>0.7717009151255918</v>
      </c>
      <c r="AO28" s="327">
        <v>0.908297672864317</v>
      </c>
    </row>
    <row r="29" spans="1:41" ht="12.75" customHeight="1">
      <c r="A29" s="334" t="s">
        <v>23</v>
      </c>
      <c r="B29" s="322">
        <v>200</v>
      </c>
      <c r="C29" s="322">
        <v>190</v>
      </c>
      <c r="D29" s="323">
        <v>240</v>
      </c>
      <c r="E29" s="323">
        <v>310</v>
      </c>
      <c r="F29" s="323">
        <v>290</v>
      </c>
      <c r="G29" s="323">
        <v>220</v>
      </c>
      <c r="H29" s="323">
        <v>240</v>
      </c>
      <c r="I29" s="323">
        <v>280</v>
      </c>
      <c r="J29" s="323">
        <v>230</v>
      </c>
      <c r="K29" s="323">
        <v>200</v>
      </c>
      <c r="L29" s="324">
        <v>83.33333333333334</v>
      </c>
      <c r="M29" s="323">
        <v>79.16666666666666</v>
      </c>
      <c r="N29" s="323">
        <v>100</v>
      </c>
      <c r="O29" s="323">
        <v>129.16666666666669</v>
      </c>
      <c r="P29" s="323">
        <v>120.83333333333333</v>
      </c>
      <c r="Q29" s="323">
        <v>91.66666666666666</v>
      </c>
      <c r="R29" s="323">
        <v>100</v>
      </c>
      <c r="S29" s="323">
        <v>116.66666666666667</v>
      </c>
      <c r="T29" s="323">
        <v>95.83333333333334</v>
      </c>
      <c r="U29" s="323">
        <v>83.33333333333334</v>
      </c>
      <c r="V29" s="325">
        <v>0.010968781414267359</v>
      </c>
      <c r="W29" s="326">
        <v>0.011577970952014384</v>
      </c>
      <c r="X29" s="326">
        <v>0.014088474624487007</v>
      </c>
      <c r="Y29" s="326">
        <v>0.017406036413428177</v>
      </c>
      <c r="Z29" s="326">
        <v>0.015249142885733745</v>
      </c>
      <c r="AA29" s="326">
        <v>0.0136871976726736</v>
      </c>
      <c r="AB29" s="326">
        <v>0.0148438365962722</v>
      </c>
      <c r="AC29" s="326">
        <v>0.016623138415424506</v>
      </c>
      <c r="AD29" s="326">
        <v>0.01475646614619581</v>
      </c>
      <c r="AE29" s="327">
        <v>0.012133039459302684</v>
      </c>
      <c r="AF29" s="326">
        <v>0.060980815435464006</v>
      </c>
      <c r="AG29" s="326">
        <v>0.05837033686713261</v>
      </c>
      <c r="AH29" s="326">
        <v>0.07326528214862033</v>
      </c>
      <c r="AI29" s="326">
        <v>0.10117367932792232</v>
      </c>
      <c r="AJ29" s="326">
        <v>0.09927178029659144</v>
      </c>
      <c r="AK29" s="326">
        <v>0.08192692118630182</v>
      </c>
      <c r="AL29" s="326">
        <v>0.0899891785165075</v>
      </c>
      <c r="AM29" s="326">
        <v>0.10964171787914781</v>
      </c>
      <c r="AN29" s="326">
        <v>0.09773185931689238</v>
      </c>
      <c r="AO29" s="327">
        <v>0.09050487798085938</v>
      </c>
    </row>
    <row r="30" spans="1:41" ht="12.75" customHeight="1">
      <c r="A30" s="334" t="s">
        <v>24</v>
      </c>
      <c r="B30" s="322">
        <v>450</v>
      </c>
      <c r="C30" s="322">
        <v>330</v>
      </c>
      <c r="D30" s="323">
        <v>350</v>
      </c>
      <c r="E30" s="323">
        <v>340</v>
      </c>
      <c r="F30" s="323">
        <v>330</v>
      </c>
      <c r="G30" s="323">
        <v>240</v>
      </c>
      <c r="H30" s="323">
        <v>190</v>
      </c>
      <c r="I30" s="323">
        <v>170</v>
      </c>
      <c r="J30" s="323">
        <v>200</v>
      </c>
      <c r="K30" s="323">
        <v>190</v>
      </c>
      <c r="L30" s="324">
        <v>128.57142857142858</v>
      </c>
      <c r="M30" s="323">
        <v>94.28571428571428</v>
      </c>
      <c r="N30" s="323">
        <v>100</v>
      </c>
      <c r="O30" s="323">
        <v>97.14285714285714</v>
      </c>
      <c r="P30" s="323">
        <v>94.28571428571428</v>
      </c>
      <c r="Q30" s="323">
        <v>68.57142857142857</v>
      </c>
      <c r="R30" s="323">
        <v>54.285714285714285</v>
      </c>
      <c r="S30" s="323">
        <v>48.57142857142857</v>
      </c>
      <c r="T30" s="323">
        <v>57.14285714285714</v>
      </c>
      <c r="U30" s="323">
        <v>54.285714285714285</v>
      </c>
      <c r="V30" s="325">
        <v>0.029465157916757415</v>
      </c>
      <c r="W30" s="326">
        <v>0.02208390755662003</v>
      </c>
      <c r="X30" s="326">
        <v>0.022057712795914</v>
      </c>
      <c r="Y30" s="326">
        <v>0.022146704867491946</v>
      </c>
      <c r="Z30" s="326">
        <v>0.02192503493248354</v>
      </c>
      <c r="AA30" s="326">
        <v>0.01627100539659668</v>
      </c>
      <c r="AB30" s="326">
        <v>0.012624197479072619</v>
      </c>
      <c r="AC30" s="326">
        <v>0.011518938238074242</v>
      </c>
      <c r="AD30" s="326">
        <v>0.012766059084615911</v>
      </c>
      <c r="AE30" s="327">
        <v>0.012473855174451636</v>
      </c>
      <c r="AF30" s="326">
        <v>0.13598721842108474</v>
      </c>
      <c r="AG30" s="326">
        <v>0.10146048083711008</v>
      </c>
      <c r="AH30" s="326">
        <v>0.10788853784754637</v>
      </c>
      <c r="AI30" s="326">
        <v>0.10893140553837002</v>
      </c>
      <c r="AJ30" s="326">
        <v>0.11185073875883077</v>
      </c>
      <c r="AK30" s="326">
        <v>0.09049200840123336</v>
      </c>
      <c r="AL30" s="326">
        <v>0.07176352210810093</v>
      </c>
      <c r="AM30" s="326">
        <v>0.0691219525759845</v>
      </c>
      <c r="AN30" s="326">
        <v>0.08250092020257149</v>
      </c>
      <c r="AO30" s="327">
        <v>0.08864836766330329</v>
      </c>
    </row>
    <row r="31" spans="1:41" ht="12.75" customHeight="1">
      <c r="A31" s="336" t="s">
        <v>25</v>
      </c>
      <c r="B31" s="322">
        <v>5470</v>
      </c>
      <c r="C31" s="322">
        <v>5510</v>
      </c>
      <c r="D31" s="323">
        <v>6300</v>
      </c>
      <c r="E31" s="323">
        <v>5760</v>
      </c>
      <c r="F31" s="323">
        <v>7070</v>
      </c>
      <c r="G31" s="323">
        <v>7350</v>
      </c>
      <c r="H31" s="323">
        <v>6920</v>
      </c>
      <c r="I31" s="323">
        <v>3100</v>
      </c>
      <c r="J31" s="323">
        <v>2010</v>
      </c>
      <c r="K31" s="323">
        <v>2100</v>
      </c>
      <c r="L31" s="324">
        <v>86.82539682539682</v>
      </c>
      <c r="M31" s="323">
        <v>87.46031746031746</v>
      </c>
      <c r="N31" s="323">
        <v>100</v>
      </c>
      <c r="O31" s="323">
        <v>91.42857142857143</v>
      </c>
      <c r="P31" s="323">
        <v>112.22222222222223</v>
      </c>
      <c r="Q31" s="323">
        <v>116.66666666666667</v>
      </c>
      <c r="R31" s="323">
        <v>109.84126984126985</v>
      </c>
      <c r="S31" s="323">
        <v>49.2063492063492</v>
      </c>
      <c r="T31" s="323">
        <v>31.9047619047619</v>
      </c>
      <c r="U31" s="323">
        <v>33.33333333333333</v>
      </c>
      <c r="V31" s="325">
        <v>0.3437601756955032</v>
      </c>
      <c r="W31" s="326">
        <v>0.340120763954546</v>
      </c>
      <c r="X31" s="326">
        <v>0.3799618913876799</v>
      </c>
      <c r="Y31" s="326">
        <v>0.3447951847261606</v>
      </c>
      <c r="Z31" s="326">
        <v>0.40863486580894803</v>
      </c>
      <c r="AA31" s="326">
        <v>0.40928910999765294</v>
      </c>
      <c r="AB31" s="326">
        <v>0.37324619030159206</v>
      </c>
      <c r="AC31" s="326">
        <v>0.1775433953581024</v>
      </c>
      <c r="AD31" s="326">
        <v>0.11516907066658869</v>
      </c>
      <c r="AE31" s="327">
        <v>0.1223528417384737</v>
      </c>
      <c r="AF31" s="326">
        <v>1.667520398082763</v>
      </c>
      <c r="AG31" s="326">
        <v>1.6850996726982683</v>
      </c>
      <c r="AH31" s="326">
        <v>1.9481764054877861</v>
      </c>
      <c r="AI31" s="326">
        <v>1.8631472448758604</v>
      </c>
      <c r="AJ31" s="326">
        <v>2.4022410944373807</v>
      </c>
      <c r="AK31" s="326">
        <v>2.7378487480076865</v>
      </c>
      <c r="AL31" s="326">
        <v>2.6286712357374746</v>
      </c>
      <c r="AM31" s="326">
        <v>1.2318803157363671</v>
      </c>
      <c r="AN31" s="326">
        <v>0.851240263833712</v>
      </c>
      <c r="AO31" s="327">
        <v>0.9751320442963362</v>
      </c>
    </row>
    <row r="32" spans="1:41" ht="12.75" customHeight="1">
      <c r="A32" s="333" t="s">
        <v>26</v>
      </c>
      <c r="B32" s="322">
        <v>3520</v>
      </c>
      <c r="C32" s="322">
        <v>3550</v>
      </c>
      <c r="D32" s="323">
        <v>3340</v>
      </c>
      <c r="E32" s="323">
        <v>2870</v>
      </c>
      <c r="F32" s="323">
        <v>2680</v>
      </c>
      <c r="G32" s="323">
        <v>2070</v>
      </c>
      <c r="H32" s="323">
        <v>2020</v>
      </c>
      <c r="I32" s="323">
        <v>1870</v>
      </c>
      <c r="J32" s="323">
        <v>1480</v>
      </c>
      <c r="K32" s="323">
        <v>1290</v>
      </c>
      <c r="L32" s="324">
        <v>105.38922155688624</v>
      </c>
      <c r="M32" s="323">
        <v>106.2874251497006</v>
      </c>
      <c r="N32" s="323">
        <v>100</v>
      </c>
      <c r="O32" s="323">
        <v>85.92814371257485</v>
      </c>
      <c r="P32" s="323">
        <v>80.23952095808383</v>
      </c>
      <c r="Q32" s="323">
        <v>61.97604790419161</v>
      </c>
      <c r="R32" s="323">
        <v>60.47904191616767</v>
      </c>
      <c r="S32" s="323">
        <v>55.98802395209581</v>
      </c>
      <c r="T32" s="323">
        <v>44.31137724550898</v>
      </c>
      <c r="U32" s="323">
        <v>38.622754491017965</v>
      </c>
      <c r="V32" s="325">
        <v>0.229197347590933</v>
      </c>
      <c r="W32" s="326">
        <v>0.2316308879967816</v>
      </c>
      <c r="X32" s="326">
        <v>0.21424442976934535</v>
      </c>
      <c r="Y32" s="326">
        <v>0.18637195086573097</v>
      </c>
      <c r="Z32" s="326">
        <v>0.17167583442326056</v>
      </c>
      <c r="AA32" s="326">
        <v>0.1299585452492121</v>
      </c>
      <c r="AB32" s="326">
        <v>0.12429979056317655</v>
      </c>
      <c r="AC32" s="326">
        <v>0.11505143102459783</v>
      </c>
      <c r="AD32" s="326">
        <v>0.09162735955893678</v>
      </c>
      <c r="AE32" s="327">
        <v>0.07981904048788452</v>
      </c>
      <c r="AF32" s="326">
        <v>1.0741770638956984</v>
      </c>
      <c r="AG32" s="326">
        <v>1.0845880918400714</v>
      </c>
      <c r="AH32" s="326">
        <v>1.0309692656778429</v>
      </c>
      <c r="AI32" s="326">
        <v>0.9276947593327062</v>
      </c>
      <c r="AJ32" s="326">
        <v>0.909764671485201</v>
      </c>
      <c r="AK32" s="326">
        <v>0.771975034632744</v>
      </c>
      <c r="AL32" s="326">
        <v>0.7662369715034268</v>
      </c>
      <c r="AM32" s="326">
        <v>0.7424651112903161</v>
      </c>
      <c r="AN32" s="326">
        <v>0.6265839118974789</v>
      </c>
      <c r="AO32" s="327">
        <v>0.5968680670942829</v>
      </c>
    </row>
    <row r="33" spans="1:41" ht="12.75" customHeight="1">
      <c r="A33" s="333" t="s">
        <v>27</v>
      </c>
      <c r="B33" s="322">
        <v>6030</v>
      </c>
      <c r="C33" s="322">
        <v>5930</v>
      </c>
      <c r="D33" s="323">
        <v>5890</v>
      </c>
      <c r="E33" s="323">
        <v>5450</v>
      </c>
      <c r="F33" s="323">
        <v>6470</v>
      </c>
      <c r="G33" s="323">
        <v>4930</v>
      </c>
      <c r="H33" s="323">
        <v>4430</v>
      </c>
      <c r="I33" s="323">
        <v>4420</v>
      </c>
      <c r="J33" s="323">
        <v>3640</v>
      </c>
      <c r="K33" s="323">
        <v>3830</v>
      </c>
      <c r="L33" s="324">
        <v>102.37691001697793</v>
      </c>
      <c r="M33" s="323">
        <v>100.67911714770798</v>
      </c>
      <c r="N33" s="323">
        <v>100</v>
      </c>
      <c r="O33" s="323">
        <v>92.52971137521222</v>
      </c>
      <c r="P33" s="323">
        <v>109.84719864176571</v>
      </c>
      <c r="Q33" s="323">
        <v>83.70118845500849</v>
      </c>
      <c r="R33" s="323">
        <v>75.21222410865875</v>
      </c>
      <c r="S33" s="323">
        <v>75.04244482173175</v>
      </c>
      <c r="T33" s="323">
        <v>61.79966044142614</v>
      </c>
      <c r="U33" s="323">
        <v>65.02546689303905</v>
      </c>
      <c r="V33" s="325">
        <v>0.36956907314083814</v>
      </c>
      <c r="W33" s="326">
        <v>0.3595603201208911</v>
      </c>
      <c r="X33" s="326">
        <v>0.36018110378360213</v>
      </c>
      <c r="Y33" s="326">
        <v>0.33205906052121315</v>
      </c>
      <c r="Z33" s="326">
        <v>0.3971101679598221</v>
      </c>
      <c r="AA33" s="326">
        <v>0.3087301066882142</v>
      </c>
      <c r="AB33" s="326">
        <v>0.2646226010036376</v>
      </c>
      <c r="AC33" s="326">
        <v>0.26259040642124937</v>
      </c>
      <c r="AD33" s="326">
        <v>0.21935658513135725</v>
      </c>
      <c r="AE33" s="327">
        <v>0.22821020286373814</v>
      </c>
      <c r="AF33" s="326">
        <v>1.8379617772248849</v>
      </c>
      <c r="AG33" s="326">
        <v>1.812536481460542</v>
      </c>
      <c r="AH33" s="326">
        <v>1.8220488311559841</v>
      </c>
      <c r="AI33" s="326">
        <v>1.7629432813242438</v>
      </c>
      <c r="AJ33" s="326">
        <v>2.198257984238905</v>
      </c>
      <c r="AK33" s="326">
        <v>1.8347906394768594</v>
      </c>
      <c r="AL33" s="326">
        <v>1.6809371025003323</v>
      </c>
      <c r="AM33" s="326">
        <v>1.7566510016724335</v>
      </c>
      <c r="AN33" s="326">
        <v>1.5417095036829258</v>
      </c>
      <c r="AO33" s="327">
        <v>1.779001011798123</v>
      </c>
    </row>
    <row r="34" spans="1:41" ht="12.75" customHeight="1">
      <c r="A34" s="334" t="s">
        <v>28</v>
      </c>
      <c r="B34" s="322">
        <v>1950</v>
      </c>
      <c r="C34" s="322">
        <v>2050</v>
      </c>
      <c r="D34" s="323">
        <v>1890</v>
      </c>
      <c r="E34" s="323">
        <v>1560</v>
      </c>
      <c r="F34" s="323">
        <v>3220</v>
      </c>
      <c r="G34" s="323">
        <v>3580</v>
      </c>
      <c r="H34" s="323">
        <v>3120</v>
      </c>
      <c r="I34" s="323">
        <v>2810</v>
      </c>
      <c r="J34" s="323">
        <v>2110</v>
      </c>
      <c r="K34" s="323">
        <v>2380</v>
      </c>
      <c r="L34" s="324">
        <v>103.17460317460319</v>
      </c>
      <c r="M34" s="323">
        <v>108.46560846560847</v>
      </c>
      <c r="N34" s="323">
        <v>100</v>
      </c>
      <c r="O34" s="323">
        <v>82.53968253968253</v>
      </c>
      <c r="P34" s="323">
        <v>170.37037037037038</v>
      </c>
      <c r="Q34" s="323">
        <v>189.41798941798942</v>
      </c>
      <c r="R34" s="323">
        <v>165.07936507936506</v>
      </c>
      <c r="S34" s="323">
        <v>148.67724867724868</v>
      </c>
      <c r="T34" s="323">
        <v>111.64021164021165</v>
      </c>
      <c r="U34" s="323">
        <v>125.92592592592592</v>
      </c>
      <c r="V34" s="325">
        <v>0.11334407461409604</v>
      </c>
      <c r="W34" s="326">
        <v>0.11928168838834573</v>
      </c>
      <c r="X34" s="326">
        <v>0.11135587266324326</v>
      </c>
      <c r="Y34" s="326">
        <v>0.09177085052120465</v>
      </c>
      <c r="Z34" s="326">
        <v>0.19978485356747022</v>
      </c>
      <c r="AA34" s="326">
        <v>0.22283595802806866</v>
      </c>
      <c r="AB34" s="326">
        <v>0.1854092300085775</v>
      </c>
      <c r="AC34" s="326">
        <v>0.16464494355858217</v>
      </c>
      <c r="AD34" s="326">
        <v>0.12546427960579506</v>
      </c>
      <c r="AE34" s="327">
        <v>0.13918913806683192</v>
      </c>
      <c r="AF34" s="326">
        <v>0.594562950495774</v>
      </c>
      <c r="AG34" s="326">
        <v>0.6252654933515881</v>
      </c>
      <c r="AH34" s="326">
        <v>0.5833400312845847</v>
      </c>
      <c r="AI34" s="326">
        <v>0.5039289650869997</v>
      </c>
      <c r="AJ34" s="326">
        <v>1.0947093580651521</v>
      </c>
      <c r="AK34" s="326">
        <v>1.3339192349515143</v>
      </c>
      <c r="AL34" s="326">
        <v>1.1839082641960776</v>
      </c>
      <c r="AM34" s="326">
        <v>1.1146907984380028</v>
      </c>
      <c r="AN34" s="326">
        <v>0.89270226475603</v>
      </c>
      <c r="AO34" s="327">
        <v>1.1050877665252625</v>
      </c>
    </row>
    <row r="35" spans="1:41" ht="12.75" customHeight="1">
      <c r="A35" s="334" t="s">
        <v>29</v>
      </c>
      <c r="B35" s="322">
        <v>4110</v>
      </c>
      <c r="C35" s="322">
        <v>3910</v>
      </c>
      <c r="D35" s="323">
        <v>4040</v>
      </c>
      <c r="E35" s="323">
        <v>3920</v>
      </c>
      <c r="F35" s="323">
        <v>3280</v>
      </c>
      <c r="G35" s="323">
        <v>1370</v>
      </c>
      <c r="H35" s="323">
        <v>1330</v>
      </c>
      <c r="I35" s="323">
        <v>1660</v>
      </c>
      <c r="J35" s="323">
        <v>1560</v>
      </c>
      <c r="K35" s="323">
        <v>1500</v>
      </c>
      <c r="L35" s="324">
        <v>101.73267326732673</v>
      </c>
      <c r="M35" s="323">
        <v>96.78217821782178</v>
      </c>
      <c r="N35" s="323">
        <v>100</v>
      </c>
      <c r="O35" s="323">
        <v>97.02970297029702</v>
      </c>
      <c r="P35" s="323">
        <v>81.1881188118812</v>
      </c>
      <c r="Q35" s="323">
        <v>33.910891089108915</v>
      </c>
      <c r="R35" s="323">
        <v>32.92079207920792</v>
      </c>
      <c r="S35" s="323">
        <v>41.089108910891085</v>
      </c>
      <c r="T35" s="323">
        <v>38.613861386138616</v>
      </c>
      <c r="U35" s="323">
        <v>37.12871287128713</v>
      </c>
      <c r="V35" s="325">
        <v>0.25773051754438664</v>
      </c>
      <c r="W35" s="326">
        <v>0.2419224177319055</v>
      </c>
      <c r="X35" s="326">
        <v>0.2507463867509708</v>
      </c>
      <c r="Y35" s="326">
        <v>0.24170333491166932</v>
      </c>
      <c r="Z35" s="326">
        <v>0.1994334908281676</v>
      </c>
      <c r="AA35" s="326">
        <v>0.08750029940744909</v>
      </c>
      <c r="AB35" s="326">
        <v>0.08032319055365984</v>
      </c>
      <c r="AC35" s="326">
        <v>0.10015268456098085</v>
      </c>
      <c r="AD35" s="326">
        <v>0.09581407786088071</v>
      </c>
      <c r="AE35" s="327">
        <v>0.09106595908779992</v>
      </c>
      <c r="AF35" s="326">
        <v>1.2525459490444306</v>
      </c>
      <c r="AG35" s="326">
        <v>1.193994272983702</v>
      </c>
      <c r="AH35" s="326">
        <v>1.2482920224309235</v>
      </c>
      <c r="AI35" s="326">
        <v>1.267095281039794</v>
      </c>
      <c r="AJ35" s="326">
        <v>1.1140877535340072</v>
      </c>
      <c r="AK35" s="326">
        <v>0.5109260721254822</v>
      </c>
      <c r="AL35" s="326">
        <v>0.5046228618077573</v>
      </c>
      <c r="AM35" s="326">
        <v>0.6602338228809553</v>
      </c>
      <c r="AN35" s="326">
        <v>0.6616996881888297</v>
      </c>
      <c r="AO35" s="327">
        <v>0.6938707311865886</v>
      </c>
    </row>
    <row r="36" spans="1:41" ht="12.75" customHeight="1">
      <c r="A36" s="333"/>
      <c r="B36" s="322"/>
      <c r="C36" s="322"/>
      <c r="D36" s="323"/>
      <c r="E36" s="323"/>
      <c r="F36" s="323"/>
      <c r="G36" s="323"/>
      <c r="H36" s="323"/>
      <c r="I36" s="323"/>
      <c r="J36" s="323"/>
      <c r="K36" s="323"/>
      <c r="L36" s="324"/>
      <c r="M36" s="323"/>
      <c r="N36" s="323"/>
      <c r="O36" s="323"/>
      <c r="P36" s="323"/>
      <c r="Q36" s="323"/>
      <c r="R36" s="323"/>
      <c r="S36" s="323"/>
      <c r="T36" s="323"/>
      <c r="U36" s="323"/>
      <c r="V36" s="325"/>
      <c r="W36" s="326"/>
      <c r="X36" s="326"/>
      <c r="Y36" s="326"/>
      <c r="Z36" s="326"/>
      <c r="AA36" s="326"/>
      <c r="AB36" s="326"/>
      <c r="AC36" s="326"/>
      <c r="AD36" s="326"/>
      <c r="AE36" s="327"/>
      <c r="AF36" s="326"/>
      <c r="AG36" s="326"/>
      <c r="AH36" s="326"/>
      <c r="AI36" s="326"/>
      <c r="AJ36" s="326"/>
      <c r="AK36" s="326"/>
      <c r="AL36" s="326"/>
      <c r="AM36" s="326"/>
      <c r="AN36" s="326"/>
      <c r="AO36" s="327"/>
    </row>
    <row r="37" spans="1:41" ht="12.75" customHeight="1">
      <c r="A37" s="332" t="s">
        <v>30</v>
      </c>
      <c r="B37" s="322">
        <v>89390</v>
      </c>
      <c r="C37" s="322">
        <v>91520</v>
      </c>
      <c r="D37" s="323">
        <v>93220</v>
      </c>
      <c r="E37" s="323">
        <v>88920</v>
      </c>
      <c r="F37" s="323">
        <v>81520</v>
      </c>
      <c r="G37" s="323">
        <v>72570</v>
      </c>
      <c r="H37" s="323">
        <v>71430</v>
      </c>
      <c r="I37" s="323">
        <v>70330</v>
      </c>
      <c r="J37" s="323">
        <v>64040</v>
      </c>
      <c r="K37" s="323">
        <v>57930</v>
      </c>
      <c r="L37" s="324">
        <v>95.89143960523494</v>
      </c>
      <c r="M37" s="323">
        <v>98.17635700493457</v>
      </c>
      <c r="N37" s="323">
        <v>100</v>
      </c>
      <c r="O37" s="323">
        <v>95.38725595365801</v>
      </c>
      <c r="P37" s="323">
        <v>87.44904526925552</v>
      </c>
      <c r="Q37" s="323">
        <v>77.84810126582279</v>
      </c>
      <c r="R37" s="323">
        <v>76.62518772795538</v>
      </c>
      <c r="S37" s="323">
        <v>75.44518343703068</v>
      </c>
      <c r="T37" s="323">
        <v>68.69770435528856</v>
      </c>
      <c r="U37" s="323">
        <v>62.14331688478867</v>
      </c>
      <c r="V37" s="325">
        <v>5.684122896807855</v>
      </c>
      <c r="W37" s="326">
        <v>5.837369959553573</v>
      </c>
      <c r="X37" s="326">
        <v>5.939857440290661</v>
      </c>
      <c r="Y37" s="326">
        <v>5.616418505645075</v>
      </c>
      <c r="Z37" s="326">
        <v>5.174800151901139</v>
      </c>
      <c r="AA37" s="326">
        <v>4.605811849495853</v>
      </c>
      <c r="AB37" s="326">
        <v>4.521682336625197</v>
      </c>
      <c r="AC37" s="326">
        <v>4.415271104764122</v>
      </c>
      <c r="AD37" s="326">
        <v>4.0234362881681145</v>
      </c>
      <c r="AE37" s="327">
        <v>3.617690653163094</v>
      </c>
      <c r="AF37" s="326">
        <v>27.25476565072628</v>
      </c>
      <c r="AG37" s="326">
        <v>27.96825387123687</v>
      </c>
      <c r="AH37" s="326">
        <v>28.816750236489202</v>
      </c>
      <c r="AI37" s="326">
        <v>28.743345325485098</v>
      </c>
      <c r="AJ37" s="326">
        <v>27.71314535156489</v>
      </c>
      <c r="AK37" s="326">
        <v>27.025829323879464</v>
      </c>
      <c r="AL37" s="326">
        <v>27.12357374746075</v>
      </c>
      <c r="AM37" s="326">
        <v>27.939967186935156</v>
      </c>
      <c r="AN37" s="326">
        <v>27.093302194524476</v>
      </c>
      <c r="AO37" s="327">
        <v>26.8855182912679</v>
      </c>
    </row>
    <row r="38" spans="1:41" ht="12.75" customHeight="1">
      <c r="A38" s="333" t="s">
        <v>31</v>
      </c>
      <c r="B38" s="322">
        <v>57300</v>
      </c>
      <c r="C38" s="322">
        <v>59980</v>
      </c>
      <c r="D38" s="323">
        <v>62330</v>
      </c>
      <c r="E38" s="323">
        <v>59560</v>
      </c>
      <c r="F38" s="323">
        <v>52080</v>
      </c>
      <c r="G38" s="323">
        <v>44950</v>
      </c>
      <c r="H38" s="323">
        <v>43950</v>
      </c>
      <c r="I38" s="323">
        <v>42750</v>
      </c>
      <c r="J38" s="323">
        <v>38960</v>
      </c>
      <c r="K38" s="323">
        <v>35600</v>
      </c>
      <c r="L38" s="324">
        <v>91.93004973527997</v>
      </c>
      <c r="M38" s="323">
        <v>96.2297449061447</v>
      </c>
      <c r="N38" s="323">
        <v>100</v>
      </c>
      <c r="O38" s="323">
        <v>95.55591208085994</v>
      </c>
      <c r="P38" s="323">
        <v>83.55527033531204</v>
      </c>
      <c r="Q38" s="323">
        <v>72.11615594416814</v>
      </c>
      <c r="R38" s="323">
        <v>70.51179207444248</v>
      </c>
      <c r="S38" s="323">
        <v>68.5865554307717</v>
      </c>
      <c r="T38" s="323">
        <v>62.506016364511474</v>
      </c>
      <c r="U38" s="323">
        <v>57.115353762233276</v>
      </c>
      <c r="V38" s="325">
        <v>3.717341528709746</v>
      </c>
      <c r="W38" s="326">
        <v>3.898917452569091</v>
      </c>
      <c r="X38" s="326">
        <v>4.039407598142057</v>
      </c>
      <c r="Y38" s="326">
        <v>3.8185730616255764</v>
      </c>
      <c r="Z38" s="326">
        <v>3.356427703462216</v>
      </c>
      <c r="AA38" s="326">
        <v>2.886951219316323</v>
      </c>
      <c r="AB38" s="326">
        <v>2.820606408181368</v>
      </c>
      <c r="AC38" s="326">
        <v>2.7205386945276904</v>
      </c>
      <c r="AD38" s="326">
        <v>2.4821062405163965</v>
      </c>
      <c r="AE38" s="327">
        <v>2.2500653514133795</v>
      </c>
      <c r="AF38" s="326">
        <v>17.469784005951727</v>
      </c>
      <c r="AG38" s="326">
        <v>18.329813795569354</v>
      </c>
      <c r="AH38" s="326">
        <v>19.267841796452352</v>
      </c>
      <c r="AI38" s="326">
        <v>19.251767307002318</v>
      </c>
      <c r="AJ38" s="326">
        <v>17.70607393707801</v>
      </c>
      <c r="AK38" s="326">
        <v>16.738414788554064</v>
      </c>
      <c r="AL38" s="326">
        <v>16.687486947772104</v>
      </c>
      <c r="AM38" s="326">
        <v>16.981356935434537</v>
      </c>
      <c r="AN38" s="326">
        <v>16.484530019757912</v>
      </c>
      <c r="AO38" s="327">
        <v>16.524798336566757</v>
      </c>
    </row>
    <row r="39" spans="1:41" ht="12.75" customHeight="1">
      <c r="A39" s="333" t="s">
        <v>32</v>
      </c>
      <c r="B39" s="322">
        <v>27300</v>
      </c>
      <c r="C39" s="322">
        <v>27050</v>
      </c>
      <c r="D39" s="323">
        <v>27290</v>
      </c>
      <c r="E39" s="323">
        <v>26100</v>
      </c>
      <c r="F39" s="323">
        <v>25200</v>
      </c>
      <c r="G39" s="323">
        <v>22540</v>
      </c>
      <c r="H39" s="323">
        <v>22470</v>
      </c>
      <c r="I39" s="323">
        <v>22770</v>
      </c>
      <c r="J39" s="323">
        <v>20870</v>
      </c>
      <c r="K39" s="323">
        <v>18600</v>
      </c>
      <c r="L39" s="324">
        <v>100.03664345914254</v>
      </c>
      <c r="M39" s="323">
        <v>99.12055698057897</v>
      </c>
      <c r="N39" s="323">
        <v>100</v>
      </c>
      <c r="O39" s="323">
        <v>95.63942836203736</v>
      </c>
      <c r="P39" s="323">
        <v>92.3415170392085</v>
      </c>
      <c r="Q39" s="323">
        <v>82.59435690729204</v>
      </c>
      <c r="R39" s="323">
        <v>82.33785269329424</v>
      </c>
      <c r="S39" s="323">
        <v>83.43715646757055</v>
      </c>
      <c r="T39" s="323">
        <v>76.47489923048735</v>
      </c>
      <c r="U39" s="323">
        <v>68.15683400513008</v>
      </c>
      <c r="V39" s="325">
        <v>1.7140692472792047</v>
      </c>
      <c r="W39" s="326">
        <v>1.7034625780324868</v>
      </c>
      <c r="X39" s="326">
        <v>1.7197189050465982</v>
      </c>
      <c r="Y39" s="326">
        <v>1.6238558361307993</v>
      </c>
      <c r="Z39" s="326">
        <v>1.5851378620898438</v>
      </c>
      <c r="AA39" s="326">
        <v>1.4212339134400669</v>
      </c>
      <c r="AB39" s="326">
        <v>1.4080142012510717</v>
      </c>
      <c r="AC39" s="326">
        <v>1.416829403283132</v>
      </c>
      <c r="AD39" s="326">
        <v>1.2991867334015836</v>
      </c>
      <c r="AE39" s="327">
        <v>1.1563195583573636</v>
      </c>
      <c r="AF39" s="326">
        <v>8.322356786554948</v>
      </c>
      <c r="AG39" s="326">
        <v>8.266584357360927</v>
      </c>
      <c r="AH39" s="326">
        <v>8.437563759343641</v>
      </c>
      <c r="AI39" s="326">
        <v>8.435557538085588</v>
      </c>
      <c r="AJ39" s="326">
        <v>8.566950656485643</v>
      </c>
      <c r="AK39" s="326">
        <v>8.394902655921827</v>
      </c>
      <c r="AL39" s="326">
        <v>8.531885406185333</v>
      </c>
      <c r="AM39" s="326">
        <v>9.043455462024639</v>
      </c>
      <c r="AN39" s="326">
        <v>8.830983114811666</v>
      </c>
      <c r="AO39" s="327">
        <v>8.63138059389765</v>
      </c>
    </row>
    <row r="40" spans="1:41" ht="12.75" customHeight="1">
      <c r="A40" s="334" t="s">
        <v>33</v>
      </c>
      <c r="B40" s="322">
        <v>25480</v>
      </c>
      <c r="C40" s="322">
        <v>25190</v>
      </c>
      <c r="D40" s="323">
        <v>25410</v>
      </c>
      <c r="E40" s="323">
        <v>24530</v>
      </c>
      <c r="F40" s="323">
        <v>23250</v>
      </c>
      <c r="G40" s="323">
        <v>20670</v>
      </c>
      <c r="H40" s="323">
        <v>20730</v>
      </c>
      <c r="I40" s="323">
        <v>21070</v>
      </c>
      <c r="J40" s="323">
        <v>19370</v>
      </c>
      <c r="K40" s="323">
        <v>17310</v>
      </c>
      <c r="L40" s="324">
        <v>100.2754820936639</v>
      </c>
      <c r="M40" s="323">
        <v>99.13419913419914</v>
      </c>
      <c r="N40" s="323">
        <v>100</v>
      </c>
      <c r="O40" s="323">
        <v>96.53679653679653</v>
      </c>
      <c r="P40" s="323">
        <v>91.49940968122786</v>
      </c>
      <c r="Q40" s="323">
        <v>81.34592680047226</v>
      </c>
      <c r="R40" s="323">
        <v>81.58205430932703</v>
      </c>
      <c r="S40" s="323">
        <v>82.92011019283747</v>
      </c>
      <c r="T40" s="323">
        <v>76.22983077528532</v>
      </c>
      <c r="U40" s="323">
        <v>68.12278630460449</v>
      </c>
      <c r="V40" s="325">
        <v>1.602947605500679</v>
      </c>
      <c r="W40" s="326">
        <v>1.590041344076642</v>
      </c>
      <c r="X40" s="326">
        <v>1.6026707194037644</v>
      </c>
      <c r="Y40" s="326">
        <v>1.526990535927616</v>
      </c>
      <c r="Z40" s="326">
        <v>1.4631447190039737</v>
      </c>
      <c r="AA40" s="326">
        <v>1.3004234441863662</v>
      </c>
      <c r="AB40" s="326">
        <v>1.2964773356117927</v>
      </c>
      <c r="AC40" s="326">
        <v>1.3076409048946798</v>
      </c>
      <c r="AD40" s="326">
        <v>1.2029608471831348</v>
      </c>
      <c r="AE40" s="327">
        <v>1.0745237867216153</v>
      </c>
      <c r="AF40" s="326">
        <v>7.767431366092227</v>
      </c>
      <c r="AG40" s="326">
        <v>7.697549973870871</v>
      </c>
      <c r="AH40" s="326">
        <v>7.85515113669385</v>
      </c>
      <c r="AI40" s="326">
        <v>7.929689141445976</v>
      </c>
      <c r="AJ40" s="326">
        <v>7.9040055483405975</v>
      </c>
      <c r="AK40" s="326">
        <v>7.6970342454530565</v>
      </c>
      <c r="AL40" s="326">
        <v>7.871964763730944</v>
      </c>
      <c r="AM40" s="326">
        <v>8.369317798108284</v>
      </c>
      <c r="AN40" s="326">
        <v>8.194668325146704</v>
      </c>
      <c r="AO40" s="327">
        <v>8.033120144065201</v>
      </c>
    </row>
    <row r="41" spans="1:41" ht="12.75" customHeight="1">
      <c r="A41" s="334" t="s">
        <v>34</v>
      </c>
      <c r="B41" s="322">
        <v>2190</v>
      </c>
      <c r="C41" s="322">
        <v>2240</v>
      </c>
      <c r="D41" s="323">
        <v>2270</v>
      </c>
      <c r="E41" s="323">
        <v>1900</v>
      </c>
      <c r="F41" s="323">
        <v>2350</v>
      </c>
      <c r="G41" s="323">
        <v>2190</v>
      </c>
      <c r="H41" s="323">
        <v>2040</v>
      </c>
      <c r="I41" s="323">
        <v>2010</v>
      </c>
      <c r="J41" s="323">
        <v>1800</v>
      </c>
      <c r="K41" s="323">
        <v>1560</v>
      </c>
      <c r="L41" s="324">
        <v>96.47577092511013</v>
      </c>
      <c r="M41" s="323">
        <v>98.6784140969163</v>
      </c>
      <c r="N41" s="323">
        <v>100</v>
      </c>
      <c r="O41" s="323">
        <v>83.70044052863436</v>
      </c>
      <c r="P41" s="323">
        <v>103.52422907488987</v>
      </c>
      <c r="Q41" s="323">
        <v>96.47577092511013</v>
      </c>
      <c r="R41" s="323">
        <v>89.86784140969164</v>
      </c>
      <c r="S41" s="323">
        <v>88.54625550660793</v>
      </c>
      <c r="T41" s="323">
        <v>79.29515418502203</v>
      </c>
      <c r="U41" s="323">
        <v>68.72246696035242</v>
      </c>
      <c r="V41" s="325">
        <v>0.13535332882442336</v>
      </c>
      <c r="W41" s="326">
        <v>0.1379350860332578</v>
      </c>
      <c r="X41" s="326">
        <v>0.14216551666527796</v>
      </c>
      <c r="Y41" s="326">
        <v>0.11851671135159429</v>
      </c>
      <c r="Z41" s="326">
        <v>0.14799398579426393</v>
      </c>
      <c r="AA41" s="326">
        <v>0.14015411086253018</v>
      </c>
      <c r="AB41" s="326">
        <v>0.13109743535960025</v>
      </c>
      <c r="AC41" s="326">
        <v>0.1285706639267688</v>
      </c>
      <c r="AD41" s="326">
        <v>0.1146199928564977</v>
      </c>
      <c r="AE41" s="327">
        <v>0.09890472053622582</v>
      </c>
      <c r="AF41" s="326">
        <v>0.6662154086324442</v>
      </c>
      <c r="AG41" s="326">
        <v>0.68455264179255</v>
      </c>
      <c r="AH41" s="326">
        <v>0.7017392003264478</v>
      </c>
      <c r="AI41" s="326">
        <v>0.6135068478095738</v>
      </c>
      <c r="AJ41" s="326">
        <v>0.7992738201276933</v>
      </c>
      <c r="AK41" s="326">
        <v>0.8151728658037032</v>
      </c>
      <c r="AL41" s="326">
        <v>0.7745903973572799</v>
      </c>
      <c r="AM41" s="326">
        <v>0.7984777280329243</v>
      </c>
      <c r="AN41" s="326">
        <v>0.761970037358109</v>
      </c>
      <c r="AO41" s="327">
        <v>0.7258955341644311</v>
      </c>
    </row>
    <row r="42" spans="1:41" ht="12.75" customHeight="1">
      <c r="A42" s="333" t="s">
        <v>35</v>
      </c>
      <c r="B42" s="322">
        <v>7670</v>
      </c>
      <c r="C42" s="322">
        <v>7560</v>
      </c>
      <c r="D42" s="323">
        <v>6780</v>
      </c>
      <c r="E42" s="323">
        <v>6230</v>
      </c>
      <c r="F42" s="323">
        <v>5600</v>
      </c>
      <c r="G42" s="323">
        <v>4980</v>
      </c>
      <c r="H42" s="323">
        <v>4660</v>
      </c>
      <c r="I42" s="323">
        <v>4300</v>
      </c>
      <c r="J42" s="323">
        <v>3910</v>
      </c>
      <c r="K42" s="323">
        <v>3350</v>
      </c>
      <c r="L42" s="324">
        <v>113.1268436578171</v>
      </c>
      <c r="M42" s="323">
        <v>111.50442477876106</v>
      </c>
      <c r="N42" s="323">
        <v>100</v>
      </c>
      <c r="O42" s="323">
        <v>91.88790560471976</v>
      </c>
      <c r="P42" s="323">
        <v>82.59587020648968</v>
      </c>
      <c r="Q42" s="323">
        <v>73.45132743362832</v>
      </c>
      <c r="R42" s="323">
        <v>68.73156342182891</v>
      </c>
      <c r="S42" s="323">
        <v>63.421828908554566</v>
      </c>
      <c r="T42" s="323">
        <v>57.66961651917404</v>
      </c>
      <c r="U42" s="323">
        <v>49.41002949852507</v>
      </c>
      <c r="V42" s="325">
        <v>0.4721594404860446</v>
      </c>
      <c r="W42" s="326">
        <v>0.4676213823396921</v>
      </c>
      <c r="X42" s="326">
        <v>0.4210176987529779</v>
      </c>
      <c r="Y42" s="326">
        <v>0.38774422579506673</v>
      </c>
      <c r="Z42" s="326">
        <v>0.3467247511438262</v>
      </c>
      <c r="AA42" s="326">
        <v>0.3142468853419959</v>
      </c>
      <c r="AB42" s="326">
        <v>0.2928536360255197</v>
      </c>
      <c r="AC42" s="326">
        <v>0.2664530443932982</v>
      </c>
      <c r="AD42" s="326">
        <v>0.24619276309955523</v>
      </c>
      <c r="AE42" s="327">
        <v>0.2067388128093542</v>
      </c>
      <c r="AF42" s="326">
        <v>2.3392240801043993</v>
      </c>
      <c r="AG42" s="326">
        <v>2.3100595621919133</v>
      </c>
      <c r="AH42" s="326">
        <v>2.0971800594778074</v>
      </c>
      <c r="AI42" s="326">
        <v>2.0137764287953868</v>
      </c>
      <c r="AJ42" s="326">
        <v>1.9041823337027692</v>
      </c>
      <c r="AK42" s="326">
        <v>1.8556447648697363</v>
      </c>
      <c r="AL42" s="326">
        <v>1.7705465798416646</v>
      </c>
      <c r="AM42" s="326">
        <v>1.7089806895510646</v>
      </c>
      <c r="AN42" s="326">
        <v>1.6550953837562035</v>
      </c>
      <c r="AO42" s="327">
        <v>1.55250675305628</v>
      </c>
    </row>
    <row r="43" spans="1:41" ht="12.75" customHeight="1">
      <c r="A43" s="334" t="s">
        <v>36</v>
      </c>
      <c r="B43" s="322">
        <v>1850</v>
      </c>
      <c r="C43" s="322">
        <v>1810</v>
      </c>
      <c r="D43" s="323">
        <v>1670</v>
      </c>
      <c r="E43" s="323">
        <v>1570</v>
      </c>
      <c r="F43" s="323">
        <v>1430</v>
      </c>
      <c r="G43" s="323">
        <v>1350</v>
      </c>
      <c r="H43" s="323">
        <v>1160</v>
      </c>
      <c r="I43" s="323">
        <v>950</v>
      </c>
      <c r="J43" s="323">
        <v>870</v>
      </c>
      <c r="K43" s="323">
        <v>710</v>
      </c>
      <c r="L43" s="324">
        <v>110.77844311377245</v>
      </c>
      <c r="M43" s="323">
        <v>108.38323353293413</v>
      </c>
      <c r="N43" s="323">
        <v>100</v>
      </c>
      <c r="O43" s="323">
        <v>94.01197604790418</v>
      </c>
      <c r="P43" s="323">
        <v>85.62874251497006</v>
      </c>
      <c r="Q43" s="323">
        <v>80.83832335329342</v>
      </c>
      <c r="R43" s="323">
        <v>69.46107784431138</v>
      </c>
      <c r="S43" s="323">
        <v>56.886227544910184</v>
      </c>
      <c r="T43" s="323">
        <v>52.09580838323353</v>
      </c>
      <c r="U43" s="323">
        <v>42.51497005988024</v>
      </c>
      <c r="V43" s="325">
        <v>0.1119819383600367</v>
      </c>
      <c r="W43" s="326">
        <v>0.10949044134867925</v>
      </c>
      <c r="X43" s="326">
        <v>0.10338663449181627</v>
      </c>
      <c r="Y43" s="326">
        <v>0.0976436189045971</v>
      </c>
      <c r="Z43" s="326">
        <v>0.0874893220863526</v>
      </c>
      <c r="AA43" s="326">
        <v>0.08324050829503538</v>
      </c>
      <c r="AB43" s="326">
        <v>0.07095908802797411</v>
      </c>
      <c r="AC43" s="326">
        <v>0.05793956958073272</v>
      </c>
      <c r="AD43" s="326">
        <v>0.054495972651532436</v>
      </c>
      <c r="AE43" s="327">
        <v>0.042192985535440236</v>
      </c>
      <c r="AF43" s="326">
        <v>0.564987255009574</v>
      </c>
      <c r="AG43" s="326">
        <v>0.5516149635873003</v>
      </c>
      <c r="AH43" s="326">
        <v>0.5171848820027081</v>
      </c>
      <c r="AI43" s="326">
        <v>0.5068381124159176</v>
      </c>
      <c r="AJ43" s="326">
        <v>0.4861597459730334</v>
      </c>
      <c r="AK43" s="326">
        <v>0.5038505652957561</v>
      </c>
      <c r="AL43" s="326">
        <v>0.4385548573272834</v>
      </c>
      <c r="AM43" s="326">
        <v>0.3785817287638691</v>
      </c>
      <c r="AN43" s="326">
        <v>0.3663887020278303</v>
      </c>
      <c r="AO43" s="327">
        <v>0.3286023262074279</v>
      </c>
    </row>
    <row r="44" spans="1:41" ht="12.75" customHeight="1">
      <c r="A44" s="334" t="s">
        <v>37</v>
      </c>
      <c r="B44" s="322">
        <v>1920</v>
      </c>
      <c r="C44" s="322">
        <v>1720</v>
      </c>
      <c r="D44" s="323">
        <v>1570</v>
      </c>
      <c r="E44" s="323">
        <v>1300</v>
      </c>
      <c r="F44" s="323">
        <v>1240</v>
      </c>
      <c r="G44" s="323">
        <v>990</v>
      </c>
      <c r="H44" s="323">
        <v>900</v>
      </c>
      <c r="I44" s="323">
        <v>780</v>
      </c>
      <c r="J44" s="323">
        <v>670</v>
      </c>
      <c r="K44" s="323">
        <v>580</v>
      </c>
      <c r="L44" s="324">
        <v>122.29299363057325</v>
      </c>
      <c r="M44" s="323">
        <v>109.55414012738854</v>
      </c>
      <c r="N44" s="323">
        <v>100</v>
      </c>
      <c r="O44" s="323">
        <v>82.80254777070064</v>
      </c>
      <c r="P44" s="323">
        <v>78.98089171974523</v>
      </c>
      <c r="Q44" s="323">
        <v>63.05732484076433</v>
      </c>
      <c r="R44" s="323">
        <v>57.324840764331206</v>
      </c>
      <c r="S44" s="323">
        <v>49.681528662420384</v>
      </c>
      <c r="T44" s="323">
        <v>42.675159235668794</v>
      </c>
      <c r="U44" s="323">
        <v>36.94267515923567</v>
      </c>
      <c r="V44" s="325">
        <v>0.11700033508551849</v>
      </c>
      <c r="W44" s="326">
        <v>0.10513083500255037</v>
      </c>
      <c r="X44" s="326">
        <v>0.09669816674079719</v>
      </c>
      <c r="Y44" s="326">
        <v>0.08115741368374846</v>
      </c>
      <c r="Z44" s="326">
        <v>0.07596462423722662</v>
      </c>
      <c r="AA44" s="326">
        <v>0.061173393679908546</v>
      </c>
      <c r="AB44" s="326">
        <v>0.05535225048516455</v>
      </c>
      <c r="AC44" s="326">
        <v>0.04683448541109228</v>
      </c>
      <c r="AD44" s="326">
        <v>0.041318105209348276</v>
      </c>
      <c r="AE44" s="327">
        <v>0.03619462894881868</v>
      </c>
      <c r="AF44" s="326">
        <v>0.5851109241032771</v>
      </c>
      <c r="AG44" s="326">
        <v>0.5250274279462503</v>
      </c>
      <c r="AH44" s="326">
        <v>0.48565298841975757</v>
      </c>
      <c r="AI44" s="326">
        <v>0.4208566469167887</v>
      </c>
      <c r="AJ44" s="326">
        <v>0.41986523515852886</v>
      </c>
      <c r="AK44" s="326">
        <v>0.36755396004945406</v>
      </c>
      <c r="AL44" s="326">
        <v>0.3428701611831489</v>
      </c>
      <c r="AM44" s="326">
        <v>0.307870765783839</v>
      </c>
      <c r="AN44" s="326">
        <v>0.2826185368990654</v>
      </c>
      <c r="AO44" s="327">
        <v>0.2710505063631891</v>
      </c>
    </row>
    <row r="45" spans="1:41" ht="12.75" customHeight="1">
      <c r="A45" s="336" t="s">
        <v>38</v>
      </c>
      <c r="B45" s="322">
        <v>1250</v>
      </c>
      <c r="C45" s="322">
        <v>1240</v>
      </c>
      <c r="D45" s="323">
        <v>1070</v>
      </c>
      <c r="E45" s="323">
        <v>990</v>
      </c>
      <c r="F45" s="323">
        <v>1060</v>
      </c>
      <c r="G45" s="323">
        <v>930</v>
      </c>
      <c r="H45" s="323">
        <v>940</v>
      </c>
      <c r="I45" s="323">
        <v>950</v>
      </c>
      <c r="J45" s="323">
        <v>790</v>
      </c>
      <c r="K45" s="323">
        <v>750</v>
      </c>
      <c r="L45" s="324">
        <v>116.82242990654206</v>
      </c>
      <c r="M45" s="323">
        <v>115.88785046728971</v>
      </c>
      <c r="N45" s="323">
        <v>100</v>
      </c>
      <c r="O45" s="323">
        <v>92.5233644859813</v>
      </c>
      <c r="P45" s="323">
        <v>99.06542056074767</v>
      </c>
      <c r="Q45" s="323">
        <v>86.91588785046729</v>
      </c>
      <c r="R45" s="323">
        <v>87.85046728971963</v>
      </c>
      <c r="S45" s="323">
        <v>88.78504672897196</v>
      </c>
      <c r="T45" s="323">
        <v>73.83177570093457</v>
      </c>
      <c r="U45" s="323">
        <v>70.09345794392523</v>
      </c>
      <c r="V45" s="325">
        <v>0.07900390273544203</v>
      </c>
      <c r="W45" s="326">
        <v>0.07782969362187447</v>
      </c>
      <c r="X45" s="326">
        <v>0.06624429229998689</v>
      </c>
      <c r="Y45" s="326">
        <v>0.05915222130742258</v>
      </c>
      <c r="Z45" s="326">
        <v>0.06682919301535849</v>
      </c>
      <c r="AA45" s="326">
        <v>0.057402431055804594</v>
      </c>
      <c r="AB45" s="326">
        <v>0.05750252587995165</v>
      </c>
      <c r="AC45" s="326">
        <v>0.057663666868443514</v>
      </c>
      <c r="AD45" s="326">
        <v>0.04728932639408796</v>
      </c>
      <c r="AE45" s="327">
        <v>0.043419922109976465</v>
      </c>
      <c r="AF45" s="326">
        <v>0.38234971278035934</v>
      </c>
      <c r="AG45" s="326">
        <v>0.3777263684176749</v>
      </c>
      <c r="AH45" s="326">
        <v>0.33108488262098046</v>
      </c>
      <c r="AI45" s="326">
        <v>0.3196829675888664</v>
      </c>
      <c r="AJ45" s="326">
        <v>0.3603701613506402</v>
      </c>
      <c r="AK45" s="326">
        <v>0.34744462484918</v>
      </c>
      <c r="AL45" s="326">
        <v>0.3557800011391035</v>
      </c>
      <c r="AM45" s="326">
        <v>0.3781844761628577</v>
      </c>
      <c r="AN45" s="326">
        <v>0.3325421706626728</v>
      </c>
      <c r="AO45" s="327">
        <v>0.34670330180359976</v>
      </c>
    </row>
    <row r="46" spans="1:41" ht="12.75" customHeight="1">
      <c r="A46" s="336" t="s">
        <v>39</v>
      </c>
      <c r="B46" s="322">
        <v>1170</v>
      </c>
      <c r="C46" s="322">
        <v>1140</v>
      </c>
      <c r="D46" s="323">
        <v>1040</v>
      </c>
      <c r="E46" s="323">
        <v>920</v>
      </c>
      <c r="F46" s="323">
        <v>750</v>
      </c>
      <c r="G46" s="323">
        <v>620</v>
      </c>
      <c r="H46" s="323">
        <v>540</v>
      </c>
      <c r="I46" s="323">
        <v>600</v>
      </c>
      <c r="J46" s="323">
        <v>590</v>
      </c>
      <c r="K46" s="323">
        <v>460</v>
      </c>
      <c r="L46" s="324">
        <v>112.5</v>
      </c>
      <c r="M46" s="323">
        <v>109.61538461538463</v>
      </c>
      <c r="N46" s="323">
        <v>100</v>
      </c>
      <c r="O46" s="323">
        <v>88.46153846153845</v>
      </c>
      <c r="P46" s="323">
        <v>72.11538461538461</v>
      </c>
      <c r="Q46" s="323">
        <v>59.61538461538461</v>
      </c>
      <c r="R46" s="323">
        <v>51.92307692307693</v>
      </c>
      <c r="S46" s="323">
        <v>57.692307692307686</v>
      </c>
      <c r="T46" s="323">
        <v>56.730769230769226</v>
      </c>
      <c r="U46" s="323">
        <v>44.230769230769226</v>
      </c>
      <c r="V46" s="325">
        <v>0.07405719739175282</v>
      </c>
      <c r="W46" s="326">
        <v>0.07282686666730036</v>
      </c>
      <c r="X46" s="326">
        <v>0.06716929315917038</v>
      </c>
      <c r="Y46" s="326">
        <v>0.05879844007950737</v>
      </c>
      <c r="Z46" s="326">
        <v>0.046942061970830146</v>
      </c>
      <c r="AA46" s="326">
        <v>0.04050293188852392</v>
      </c>
      <c r="AB46" s="326">
        <v>0.03586104448725573</v>
      </c>
      <c r="AC46" s="326">
        <v>0.03828150133012698</v>
      </c>
      <c r="AD46" s="326">
        <v>0.03795500362254085</v>
      </c>
      <c r="AE46" s="327">
        <v>0.02958280407492902</v>
      </c>
      <c r="AF46" s="326">
        <v>0.35582305806593245</v>
      </c>
      <c r="AG46" s="326">
        <v>0.34869400191308014</v>
      </c>
      <c r="AH46" s="326">
        <v>0.3221199324846514</v>
      </c>
      <c r="AI46" s="326">
        <v>0.2970562661417272</v>
      </c>
      <c r="AJ46" s="326">
        <v>0.2536190003467713</v>
      </c>
      <c r="AK46" s="326">
        <v>0.22976777441794646</v>
      </c>
      <c r="AL46" s="326">
        <v>0.2065574392952746</v>
      </c>
      <c r="AM46" s="326">
        <v>0.23676255020279746</v>
      </c>
      <c r="AN46" s="326">
        <v>0.24750276060771445</v>
      </c>
      <c r="AO46" s="327">
        <v>0.21349868651895032</v>
      </c>
    </row>
    <row r="47" spans="1:41" ht="12.75" customHeight="1">
      <c r="A47" s="334" t="s">
        <v>40</v>
      </c>
      <c r="B47" s="322">
        <v>1870</v>
      </c>
      <c r="C47" s="322">
        <v>2010</v>
      </c>
      <c r="D47" s="323">
        <v>1770</v>
      </c>
      <c r="E47" s="323">
        <v>1710</v>
      </c>
      <c r="F47" s="323">
        <v>1360</v>
      </c>
      <c r="G47" s="323">
        <v>1270</v>
      </c>
      <c r="H47" s="323">
        <v>1260</v>
      </c>
      <c r="I47" s="323">
        <v>1160</v>
      </c>
      <c r="J47" s="323">
        <v>1170</v>
      </c>
      <c r="K47" s="323">
        <v>950</v>
      </c>
      <c r="L47" s="324">
        <v>105.64971751412429</v>
      </c>
      <c r="M47" s="323">
        <v>113.55932203389831</v>
      </c>
      <c r="N47" s="323">
        <v>100</v>
      </c>
      <c r="O47" s="323">
        <v>96.61016949152543</v>
      </c>
      <c r="P47" s="323">
        <v>76.8361581920904</v>
      </c>
      <c r="Q47" s="323">
        <v>71.75141242937853</v>
      </c>
      <c r="R47" s="323">
        <v>71.1864406779661</v>
      </c>
      <c r="S47" s="323">
        <v>65.5367231638418</v>
      </c>
      <c r="T47" s="323">
        <v>66.10169491525424</v>
      </c>
      <c r="U47" s="323">
        <v>53.672316384180796</v>
      </c>
      <c r="V47" s="325">
        <v>0.11599665574042214</v>
      </c>
      <c r="W47" s="326">
        <v>0.12650005299423125</v>
      </c>
      <c r="X47" s="326">
        <v>0.11035971789181488</v>
      </c>
      <c r="Y47" s="326">
        <v>0.10832781198763633</v>
      </c>
      <c r="Z47" s="326">
        <v>0.08481896526765267</v>
      </c>
      <c r="AA47" s="326">
        <v>0.08351983885978381</v>
      </c>
      <c r="AB47" s="326">
        <v>0.08226537478120949</v>
      </c>
      <c r="AC47" s="326">
        <v>0.07456270799615722</v>
      </c>
      <c r="AD47" s="326">
        <v>0.07611591142386584</v>
      </c>
      <c r="AE47" s="327">
        <v>0.061892133871049644</v>
      </c>
      <c r="AF47" s="326">
        <v>0.5710853365531203</v>
      </c>
      <c r="AG47" s="326">
        <v>0.6142637544656364</v>
      </c>
      <c r="AH47" s="326">
        <v>0.545625413469683</v>
      </c>
      <c r="AI47" s="326">
        <v>0.5537077082707059</v>
      </c>
      <c r="AJ47" s="326">
        <v>0.46168177274921635</v>
      </c>
      <c r="AK47" s="326">
        <v>0.47256937720644093</v>
      </c>
      <c r="AL47" s="326">
        <v>0.47842348072067287</v>
      </c>
      <c r="AM47" s="326">
        <v>0.46121026977424134</v>
      </c>
      <c r="AN47" s="326">
        <v>0.4958516844995579</v>
      </c>
      <c r="AO47" s="327">
        <v>0.43860056252262625</v>
      </c>
    </row>
    <row r="48" spans="1:41" ht="12.75" customHeight="1">
      <c r="A48" s="333" t="s">
        <v>41</v>
      </c>
      <c r="B48" s="322">
        <v>1990</v>
      </c>
      <c r="C48" s="322">
        <v>1730</v>
      </c>
      <c r="D48" s="323">
        <v>1870</v>
      </c>
      <c r="E48" s="323">
        <v>1790</v>
      </c>
      <c r="F48" s="323">
        <v>2570</v>
      </c>
      <c r="G48" s="323">
        <v>3110</v>
      </c>
      <c r="H48" s="323">
        <v>3240</v>
      </c>
      <c r="I48" s="323">
        <v>3720</v>
      </c>
      <c r="J48" s="323">
        <v>3290</v>
      </c>
      <c r="K48" s="323">
        <v>3010</v>
      </c>
      <c r="L48" s="324">
        <v>106.41711229946524</v>
      </c>
      <c r="M48" s="323">
        <v>92.51336898395722</v>
      </c>
      <c r="N48" s="323">
        <v>100</v>
      </c>
      <c r="O48" s="323">
        <v>95.72192513368985</v>
      </c>
      <c r="P48" s="323">
        <v>137.4331550802139</v>
      </c>
      <c r="Q48" s="323">
        <v>166.3101604278075</v>
      </c>
      <c r="R48" s="323">
        <v>173.26203208556151</v>
      </c>
      <c r="S48" s="323">
        <v>198.93048128342247</v>
      </c>
      <c r="T48" s="323">
        <v>175.93582887700535</v>
      </c>
      <c r="U48" s="323">
        <v>160.9625668449198</v>
      </c>
      <c r="V48" s="325">
        <v>0.11570989021325175</v>
      </c>
      <c r="W48" s="326">
        <v>0.10105710448239716</v>
      </c>
      <c r="X48" s="326">
        <v>0.10452509708773441</v>
      </c>
      <c r="Y48" s="326">
        <v>0.10217201862191173</v>
      </c>
      <c r="Z48" s="326">
        <v>0.14968052694291648</v>
      </c>
      <c r="AA48" s="326">
        <v>0.18324085047497718</v>
      </c>
      <c r="AB48" s="326">
        <v>0.19463460508943828</v>
      </c>
      <c r="AC48" s="326">
        <v>0.21954958330413363</v>
      </c>
      <c r="AD48" s="326">
        <v>0.19286358079446617</v>
      </c>
      <c r="AE48" s="327">
        <v>0.1774968244495741</v>
      </c>
      <c r="AF48" s="326">
        <v>0.6055394972741576</v>
      </c>
      <c r="AG48" s="326">
        <v>0.5290002780995108</v>
      </c>
      <c r="AH48" s="326">
        <v>0.577466443264231</v>
      </c>
      <c r="AI48" s="326">
        <v>0.578920318454661</v>
      </c>
      <c r="AJ48" s="326">
        <v>0.8744075990507985</v>
      </c>
      <c r="AK48" s="326">
        <v>1.1566591691120611</v>
      </c>
      <c r="AL48" s="326">
        <v>1.228713002866744</v>
      </c>
      <c r="AM48" s="326">
        <v>1.4769851705604042</v>
      </c>
      <c r="AN48" s="326">
        <v>1.3902462758238456</v>
      </c>
      <c r="AO48" s="327">
        <v>1.3988805242785138</v>
      </c>
    </row>
    <row r="49" spans="1:41" ht="12.75" customHeight="1">
      <c r="A49" s="333" t="s">
        <v>42</v>
      </c>
      <c r="B49" s="322">
        <v>1560</v>
      </c>
      <c r="C49" s="322">
        <v>1870</v>
      </c>
      <c r="D49" s="323">
        <v>1720</v>
      </c>
      <c r="E49" s="323">
        <v>1710</v>
      </c>
      <c r="F49" s="323">
        <v>1510</v>
      </c>
      <c r="G49" s="323">
        <v>1510</v>
      </c>
      <c r="H49" s="323">
        <v>1520</v>
      </c>
      <c r="I49" s="323">
        <v>1490</v>
      </c>
      <c r="J49" s="323">
        <v>1230</v>
      </c>
      <c r="K49" s="323">
        <v>1100</v>
      </c>
      <c r="L49" s="324">
        <v>90.69767441860465</v>
      </c>
      <c r="M49" s="323">
        <v>108.72093023255813</v>
      </c>
      <c r="N49" s="323">
        <v>100</v>
      </c>
      <c r="O49" s="323">
        <v>99.4186046511628</v>
      </c>
      <c r="P49" s="323">
        <v>87.79069767441861</v>
      </c>
      <c r="Q49" s="323">
        <v>87.79069767441861</v>
      </c>
      <c r="R49" s="323">
        <v>88.37209302325581</v>
      </c>
      <c r="S49" s="323">
        <v>86.62790697674419</v>
      </c>
      <c r="T49" s="323">
        <v>71.51162790697676</v>
      </c>
      <c r="U49" s="323">
        <v>63.95348837209303</v>
      </c>
      <c r="V49" s="325">
        <v>0.08775025131413887</v>
      </c>
      <c r="W49" s="326">
        <v>0.10241501465578157</v>
      </c>
      <c r="X49" s="326">
        <v>0.09484816502243021</v>
      </c>
      <c r="Y49" s="326">
        <v>0.0962992502385193</v>
      </c>
      <c r="Z49" s="326">
        <v>0.08762986718207363</v>
      </c>
      <c r="AA49" s="326">
        <v>0.08736063412507487</v>
      </c>
      <c r="AB49" s="326">
        <v>0.08552546973459636</v>
      </c>
      <c r="AC49" s="326">
        <v>0.08359852182362865</v>
      </c>
      <c r="AD49" s="326">
        <v>0.06630114556848908</v>
      </c>
      <c r="AE49" s="327">
        <v>0.06018805529530489</v>
      </c>
      <c r="AF49" s="326">
        <v>0.4750405522422646</v>
      </c>
      <c r="AG49" s="326">
        <v>0.5699511950638865</v>
      </c>
      <c r="AH49" s="326">
        <v>0.5317142839477931</v>
      </c>
      <c r="AI49" s="326">
        <v>0.5533844696786039</v>
      </c>
      <c r="AJ49" s="326">
        <v>0.51471738140082</v>
      </c>
      <c r="AK49" s="326">
        <v>0.5623165954150715</v>
      </c>
      <c r="AL49" s="326">
        <v>0.5767660850910333</v>
      </c>
      <c r="AM49" s="326">
        <v>0.5919063755069937</v>
      </c>
      <c r="AN49" s="326">
        <v>0.5191211748131036</v>
      </c>
      <c r="AO49" s="327">
        <v>0.5119327200660917</v>
      </c>
    </row>
    <row r="50" spans="1:41" ht="12.75" customHeight="1">
      <c r="A50" s="332"/>
      <c r="B50" s="322"/>
      <c r="C50" s="322"/>
      <c r="D50" s="323"/>
      <c r="E50" s="323"/>
      <c r="F50" s="323"/>
      <c r="G50" s="323"/>
      <c r="H50" s="323"/>
      <c r="I50" s="323"/>
      <c r="J50" s="323"/>
      <c r="K50" s="323"/>
      <c r="L50" s="324"/>
      <c r="M50" s="323"/>
      <c r="N50" s="323"/>
      <c r="O50" s="323"/>
      <c r="P50" s="323"/>
      <c r="Q50" s="323"/>
      <c r="R50" s="323"/>
      <c r="S50" s="323"/>
      <c r="T50" s="323"/>
      <c r="U50" s="323"/>
      <c r="V50" s="325"/>
      <c r="W50" s="326"/>
      <c r="X50" s="326"/>
      <c r="Y50" s="326"/>
      <c r="Z50" s="326"/>
      <c r="AA50" s="326"/>
      <c r="AB50" s="326"/>
      <c r="AC50" s="326"/>
      <c r="AD50" s="326"/>
      <c r="AE50" s="327"/>
      <c r="AF50" s="326"/>
      <c r="AG50" s="326"/>
      <c r="AH50" s="326"/>
      <c r="AI50" s="326"/>
      <c r="AJ50" s="326"/>
      <c r="AK50" s="326"/>
      <c r="AL50" s="326"/>
      <c r="AM50" s="326"/>
      <c r="AN50" s="326"/>
      <c r="AO50" s="327"/>
    </row>
    <row r="51" spans="1:41" ht="12.75" customHeight="1">
      <c r="A51" s="332" t="s">
        <v>43</v>
      </c>
      <c r="B51" s="322">
        <v>9130</v>
      </c>
      <c r="C51" s="322">
        <v>8750</v>
      </c>
      <c r="D51" s="323">
        <v>9190</v>
      </c>
      <c r="E51" s="323">
        <v>8670</v>
      </c>
      <c r="F51" s="323">
        <v>8930</v>
      </c>
      <c r="G51" s="323">
        <v>8200</v>
      </c>
      <c r="H51" s="323">
        <v>8590</v>
      </c>
      <c r="I51" s="323">
        <v>8530</v>
      </c>
      <c r="J51" s="323">
        <v>7950</v>
      </c>
      <c r="K51" s="323">
        <v>8000</v>
      </c>
      <c r="L51" s="324">
        <v>99.34711643090316</v>
      </c>
      <c r="M51" s="323">
        <v>95.21218715995647</v>
      </c>
      <c r="N51" s="323">
        <v>100</v>
      </c>
      <c r="O51" s="323">
        <v>94.34167573449402</v>
      </c>
      <c r="P51" s="323">
        <v>97.170837867247</v>
      </c>
      <c r="Q51" s="323">
        <v>89.22742110990207</v>
      </c>
      <c r="R51" s="323">
        <v>93.47116430903155</v>
      </c>
      <c r="S51" s="323">
        <v>92.8182807399347</v>
      </c>
      <c r="T51" s="323">
        <v>86.50707290533188</v>
      </c>
      <c r="U51" s="323">
        <v>87.05114254624591</v>
      </c>
      <c r="V51" s="325">
        <v>0.5994833345496972</v>
      </c>
      <c r="W51" s="326">
        <v>0.5838299055987994</v>
      </c>
      <c r="X51" s="326">
        <v>0.6040255610468193</v>
      </c>
      <c r="Y51" s="326">
        <v>0.5656254271908326</v>
      </c>
      <c r="Z51" s="326">
        <v>0.5845973256517005</v>
      </c>
      <c r="AA51" s="326">
        <v>0.5326833869752766</v>
      </c>
      <c r="AB51" s="326">
        <v>0.5566438723602075</v>
      </c>
      <c r="AC51" s="326">
        <v>0.5429765377851524</v>
      </c>
      <c r="AD51" s="326">
        <v>0.5071419923453062</v>
      </c>
      <c r="AE51" s="327">
        <v>0.5067248052834615</v>
      </c>
      <c r="AF51" s="326">
        <v>2.7843840327832865</v>
      </c>
      <c r="AG51" s="326">
        <v>2.6725057377124326</v>
      </c>
      <c r="AH51" s="326">
        <v>2.841889193216315</v>
      </c>
      <c r="AI51" s="326">
        <v>2.8008624005637284</v>
      </c>
      <c r="AJ51" s="326">
        <v>3.037308510855301</v>
      </c>
      <c r="AK51" s="326">
        <v>3.0543845798638523</v>
      </c>
      <c r="AL51" s="326">
        <v>3.260493991228903</v>
      </c>
      <c r="AM51" s="326">
        <v>3.38697567622324</v>
      </c>
      <c r="AN51" s="326">
        <v>3.365191380980788</v>
      </c>
      <c r="AO51" s="327">
        <v>3.7120923799534014</v>
      </c>
    </row>
    <row r="52" spans="1:41" ht="12.75" customHeight="1">
      <c r="A52" s="321"/>
      <c r="B52" s="322"/>
      <c r="C52" s="322"/>
      <c r="D52" s="323"/>
      <c r="E52" s="323"/>
      <c r="F52" s="323"/>
      <c r="G52" s="323"/>
      <c r="H52" s="323"/>
      <c r="I52" s="323"/>
      <c r="J52" s="323"/>
      <c r="K52" s="323"/>
      <c r="L52" s="324"/>
      <c r="M52" s="323"/>
      <c r="N52" s="323"/>
      <c r="O52" s="323"/>
      <c r="P52" s="323"/>
      <c r="Q52" s="323"/>
      <c r="R52" s="323"/>
      <c r="S52" s="323"/>
      <c r="T52" s="323"/>
      <c r="U52" s="323"/>
      <c r="V52" s="325"/>
      <c r="W52" s="326"/>
      <c r="X52" s="326"/>
      <c r="Y52" s="326"/>
      <c r="Z52" s="326"/>
      <c r="AA52" s="326"/>
      <c r="AB52" s="326"/>
      <c r="AC52" s="326"/>
      <c r="AD52" s="326"/>
      <c r="AE52" s="327"/>
      <c r="AF52" s="326"/>
      <c r="AG52" s="326"/>
      <c r="AH52" s="326"/>
      <c r="AI52" s="326"/>
      <c r="AJ52" s="326"/>
      <c r="AK52" s="326"/>
      <c r="AL52" s="326"/>
      <c r="AM52" s="326"/>
      <c r="AN52" s="326"/>
      <c r="AO52" s="327"/>
    </row>
    <row r="53" spans="1:41" ht="12.75" customHeight="1">
      <c r="A53" s="321" t="s">
        <v>44</v>
      </c>
      <c r="B53" s="322">
        <v>73700</v>
      </c>
      <c r="C53" s="322">
        <v>73560</v>
      </c>
      <c r="D53" s="323">
        <v>72390</v>
      </c>
      <c r="E53" s="323">
        <v>67950</v>
      </c>
      <c r="F53" s="323">
        <v>59630</v>
      </c>
      <c r="G53" s="323">
        <v>55120</v>
      </c>
      <c r="H53" s="323">
        <v>53610</v>
      </c>
      <c r="I53" s="323">
        <v>48220</v>
      </c>
      <c r="J53" s="323">
        <v>44070</v>
      </c>
      <c r="K53" s="323">
        <v>38940</v>
      </c>
      <c r="L53" s="324">
        <v>101.80964221577567</v>
      </c>
      <c r="M53" s="323">
        <v>101.61624533775384</v>
      </c>
      <c r="N53" s="323">
        <v>100</v>
      </c>
      <c r="O53" s="323">
        <v>93.86655615416494</v>
      </c>
      <c r="P53" s="323">
        <v>82.37325597458212</v>
      </c>
      <c r="Q53" s="323">
        <v>76.14311368973615</v>
      </c>
      <c r="R53" s="323">
        <v>74.0571902196436</v>
      </c>
      <c r="S53" s="323">
        <v>66.61141041580329</v>
      </c>
      <c r="T53" s="323">
        <v>60.87857438872773</v>
      </c>
      <c r="U53" s="323">
        <v>53.79196021549938</v>
      </c>
      <c r="V53" s="325">
        <v>4.05228366444476</v>
      </c>
      <c r="W53" s="326">
        <v>4.135265291694472</v>
      </c>
      <c r="X53" s="326">
        <v>4.182284653929784</v>
      </c>
      <c r="Y53" s="326">
        <v>3.9597317715637446</v>
      </c>
      <c r="Z53" s="326">
        <v>3.7143960622637264</v>
      </c>
      <c r="AA53" s="326">
        <v>3.4676794634283317</v>
      </c>
      <c r="AB53" s="326">
        <v>3.3324413158631088</v>
      </c>
      <c r="AC53" s="326">
        <v>3.0037528286925577</v>
      </c>
      <c r="AD53" s="326">
        <v>2.7426436614045793</v>
      </c>
      <c r="AE53" s="327">
        <v>2.409362616674</v>
      </c>
      <c r="AF53" s="326">
        <v>22.472650104277196</v>
      </c>
      <c r="AG53" s="326">
        <v>22.480525394152576</v>
      </c>
      <c r="AH53" s="326">
        <v>22.379297766181736</v>
      </c>
      <c r="AI53" s="326">
        <v>21.963092617553794</v>
      </c>
      <c r="AJ53" s="326">
        <v>20.27218146337483</v>
      </c>
      <c r="AK53" s="326">
        <v>20.52641770813162</v>
      </c>
      <c r="AL53" s="326">
        <v>20.357298805839804</v>
      </c>
      <c r="AM53" s="326">
        <v>19.155123168168945</v>
      </c>
      <c r="AN53" s="326">
        <v>18.6435156392129</v>
      </c>
      <c r="AO53" s="327">
        <v>18.072199686249757</v>
      </c>
    </row>
    <row r="54" spans="1:41" ht="12.75" customHeight="1">
      <c r="A54" s="332" t="s">
        <v>45</v>
      </c>
      <c r="B54" s="322">
        <v>24470</v>
      </c>
      <c r="C54" s="322">
        <v>22530</v>
      </c>
      <c r="D54" s="323">
        <v>20420</v>
      </c>
      <c r="E54" s="323">
        <v>17390</v>
      </c>
      <c r="F54" s="323">
        <v>12530</v>
      </c>
      <c r="G54" s="323">
        <v>11480</v>
      </c>
      <c r="H54" s="323">
        <v>10430</v>
      </c>
      <c r="I54" s="323">
        <v>9670</v>
      </c>
      <c r="J54" s="323">
        <v>9040</v>
      </c>
      <c r="K54" s="323">
        <v>7810</v>
      </c>
      <c r="L54" s="324">
        <v>119.83349657198825</v>
      </c>
      <c r="M54" s="323">
        <v>110.3330068560235</v>
      </c>
      <c r="N54" s="323">
        <v>100</v>
      </c>
      <c r="O54" s="323">
        <v>85.16160626836435</v>
      </c>
      <c r="P54" s="323">
        <v>61.36141038197845</v>
      </c>
      <c r="Q54" s="323">
        <v>56.219392752203724</v>
      </c>
      <c r="R54" s="323">
        <v>51.07737512242899</v>
      </c>
      <c r="S54" s="323">
        <v>47.355533790401566</v>
      </c>
      <c r="T54" s="323">
        <v>44.27032321253673</v>
      </c>
      <c r="U54" s="323">
        <v>38.24681684622919</v>
      </c>
      <c r="V54" s="325">
        <v>0.8433774154081125</v>
      </c>
      <c r="W54" s="326">
        <v>0.8301833986333277</v>
      </c>
      <c r="X54" s="326">
        <v>0.8445257844345267</v>
      </c>
      <c r="Y54" s="326">
        <v>0.7637429148233486</v>
      </c>
      <c r="Z54" s="326">
        <v>0.7408131995456458</v>
      </c>
      <c r="AA54" s="326">
        <v>0.7382706826301292</v>
      </c>
      <c r="AB54" s="326">
        <v>0.6662385537719369</v>
      </c>
      <c r="AC54" s="326">
        <v>0.620367248582274</v>
      </c>
      <c r="AD54" s="326">
        <v>0.5800320716348875</v>
      </c>
      <c r="AE54" s="327">
        <v>0.49943134897927405</v>
      </c>
      <c r="AF54" s="326">
        <v>7.461917480760552</v>
      </c>
      <c r="AG54" s="326">
        <v>6.886171731031933</v>
      </c>
      <c r="AH54" s="326">
        <v>6.312252304610458</v>
      </c>
      <c r="AI54" s="326">
        <v>5.622412071021984</v>
      </c>
      <c r="AJ54" s="326">
        <v>4.261207172046155</v>
      </c>
      <c r="AK54" s="326">
        <v>4.276212890828654</v>
      </c>
      <c r="AL54" s="326">
        <v>3.95952385472633</v>
      </c>
      <c r="AM54" s="326">
        <v>3.8422271569823105</v>
      </c>
      <c r="AN54" s="326">
        <v>3.822542636052479</v>
      </c>
      <c r="AO54" s="327">
        <v>3.624836395028266</v>
      </c>
    </row>
    <row r="55" spans="1:41" ht="12.75" customHeight="1">
      <c r="A55" s="332" t="s">
        <v>46</v>
      </c>
      <c r="B55" s="322">
        <v>48890</v>
      </c>
      <c r="C55" s="322">
        <v>50750</v>
      </c>
      <c r="D55" s="323">
        <v>51300</v>
      </c>
      <c r="E55" s="323">
        <v>49850</v>
      </c>
      <c r="F55" s="323">
        <v>45620</v>
      </c>
      <c r="G55" s="323">
        <v>41790</v>
      </c>
      <c r="H55" s="323">
        <v>41240</v>
      </c>
      <c r="I55" s="323">
        <v>37000</v>
      </c>
      <c r="J55" s="323">
        <v>33440</v>
      </c>
      <c r="K55" s="323">
        <v>29500</v>
      </c>
      <c r="L55" s="324">
        <v>95.30214424951266</v>
      </c>
      <c r="M55" s="323">
        <v>98.92787524366472</v>
      </c>
      <c r="N55" s="323">
        <v>100</v>
      </c>
      <c r="O55" s="323">
        <v>97.17348927875243</v>
      </c>
      <c r="P55" s="323">
        <v>88.92787524366472</v>
      </c>
      <c r="Q55" s="323">
        <v>81.46198830409357</v>
      </c>
      <c r="R55" s="323">
        <v>80.3898635477583</v>
      </c>
      <c r="S55" s="323">
        <v>72.12475633528264</v>
      </c>
      <c r="T55" s="323">
        <v>65.18518518518519</v>
      </c>
      <c r="U55" s="323">
        <v>57.50487329434698</v>
      </c>
      <c r="V55" s="325">
        <v>3.193277527805861</v>
      </c>
      <c r="W55" s="326">
        <v>3.2931465773266595</v>
      </c>
      <c r="X55" s="326">
        <v>3.3004030655666936</v>
      </c>
      <c r="Y55" s="326">
        <v>3.1563653592138925</v>
      </c>
      <c r="Z55" s="326">
        <v>2.889466622929033</v>
      </c>
      <c r="AA55" s="326">
        <v>2.625148647505847</v>
      </c>
      <c r="AB55" s="326">
        <v>2.5611860863586666</v>
      </c>
      <c r="AC55" s="326">
        <v>2.299235252862077</v>
      </c>
      <c r="AD55" s="326">
        <v>2.0731805414511193</v>
      </c>
      <c r="AE55" s="327">
        <v>1.8186608191778366</v>
      </c>
      <c r="AF55" s="326">
        <v>14.907979949507885</v>
      </c>
      <c r="AG55" s="326">
        <v>15.510006998328347</v>
      </c>
      <c r="AH55" s="326">
        <v>15.858687654954526</v>
      </c>
      <c r="AI55" s="326">
        <v>16.112474100507807</v>
      </c>
      <c r="AJ55" s="326">
        <v>15.51019575579142</v>
      </c>
      <c r="AK55" s="326">
        <v>15.561273889145427</v>
      </c>
      <c r="AL55" s="326">
        <v>15.657737360697134</v>
      </c>
      <c r="AM55" s="326">
        <v>14.696757227017942</v>
      </c>
      <c r="AN55" s="326">
        <v>14.149542437204108</v>
      </c>
      <c r="AO55" s="327">
        <v>13.691763591976164</v>
      </c>
    </row>
    <row r="56" spans="1:41" ht="12.75" customHeight="1">
      <c r="A56" s="332" t="s">
        <v>47</v>
      </c>
      <c r="B56" s="322">
        <v>1620</v>
      </c>
      <c r="C56" s="322">
        <v>1640</v>
      </c>
      <c r="D56" s="323">
        <v>1660</v>
      </c>
      <c r="E56" s="323">
        <v>1600</v>
      </c>
      <c r="F56" s="323">
        <v>1700</v>
      </c>
      <c r="G56" s="323">
        <v>1950</v>
      </c>
      <c r="H56" s="323">
        <v>1800</v>
      </c>
      <c r="I56" s="323">
        <v>1290</v>
      </c>
      <c r="J56" s="323">
        <v>1380</v>
      </c>
      <c r="K56" s="323">
        <v>1260</v>
      </c>
      <c r="L56" s="324">
        <v>97.59036144578313</v>
      </c>
      <c r="M56" s="323">
        <v>98.79518072289156</v>
      </c>
      <c r="N56" s="323">
        <v>100</v>
      </c>
      <c r="O56" s="323">
        <v>96.3855421686747</v>
      </c>
      <c r="P56" s="323">
        <v>102.40963855421687</v>
      </c>
      <c r="Q56" s="323">
        <v>117.46987951807229</v>
      </c>
      <c r="R56" s="323">
        <v>108.43373493975903</v>
      </c>
      <c r="S56" s="323">
        <v>77.71084337349397</v>
      </c>
      <c r="T56" s="323">
        <v>83.13253012048193</v>
      </c>
      <c r="U56" s="323">
        <v>75.90361445783132</v>
      </c>
      <c r="V56" s="325">
        <v>0.10345066392671765</v>
      </c>
      <c r="W56" s="326">
        <v>0.10413026961163555</v>
      </c>
      <c r="X56" s="326">
        <v>0.10360009622855092</v>
      </c>
      <c r="Y56" s="326">
        <v>0.10019084374558658</v>
      </c>
      <c r="Z56" s="326">
        <v>0.10590072962580992</v>
      </c>
      <c r="AA56" s="326">
        <v>0.12053113868895222</v>
      </c>
      <c r="AB56" s="326">
        <v>0.11125941074962901</v>
      </c>
      <c r="AC56" s="326">
        <v>0.07890817571471219</v>
      </c>
      <c r="AD56" s="326">
        <v>0.08394027021766269</v>
      </c>
      <c r="AE56" s="327">
        <v>0.07736516733881205</v>
      </c>
      <c r="AF56" s="326">
        <v>0.49272498871854914</v>
      </c>
      <c r="AG56" s="326">
        <v>0.4996623077369729</v>
      </c>
      <c r="AH56" s="326">
        <v>0.511620430193952</v>
      </c>
      <c r="AI56" s="326">
        <v>0.5178282245473852</v>
      </c>
      <c r="AJ56" s="326">
        <v>0.5762522863106935</v>
      </c>
      <c r="AK56" s="326">
        <v>0.7250532524987711</v>
      </c>
      <c r="AL56" s="326">
        <v>0.6842215176655971</v>
      </c>
      <c r="AM56" s="326">
        <v>0.5140448657087582</v>
      </c>
      <c r="AN56" s="326">
        <v>0.5825834211227741</v>
      </c>
      <c r="AO56" s="327">
        <v>0.5857290051889463</v>
      </c>
    </row>
    <row r="57" spans="1:41" ht="12.75" customHeight="1">
      <c r="A57" s="332" t="s">
        <v>48</v>
      </c>
      <c r="B57" s="322">
        <v>960</v>
      </c>
      <c r="C57" s="322">
        <v>870</v>
      </c>
      <c r="D57" s="323">
        <v>1120</v>
      </c>
      <c r="E57" s="323">
        <v>1120</v>
      </c>
      <c r="F57" s="323">
        <v>1790</v>
      </c>
      <c r="G57" s="323">
        <v>1590</v>
      </c>
      <c r="H57" s="323">
        <v>1840</v>
      </c>
      <c r="I57" s="323">
        <v>1720</v>
      </c>
      <c r="J57" s="323">
        <v>1470</v>
      </c>
      <c r="K57" s="323">
        <v>1370</v>
      </c>
      <c r="L57" s="324">
        <v>85.71428571428571</v>
      </c>
      <c r="M57" s="323">
        <v>77.67857142857143</v>
      </c>
      <c r="N57" s="323">
        <v>100</v>
      </c>
      <c r="O57" s="323">
        <v>100</v>
      </c>
      <c r="P57" s="323">
        <v>159.82142857142858</v>
      </c>
      <c r="Q57" s="323">
        <v>141.96428571428572</v>
      </c>
      <c r="R57" s="323">
        <v>164.28571428571428</v>
      </c>
      <c r="S57" s="323">
        <v>153.57142857142858</v>
      </c>
      <c r="T57" s="323">
        <v>131.25</v>
      </c>
      <c r="U57" s="323">
        <v>122.32142857142858</v>
      </c>
      <c r="V57" s="325">
        <v>0.061296131432670535</v>
      </c>
      <c r="W57" s="326">
        <v>0.0546737517178457</v>
      </c>
      <c r="X57" s="326">
        <v>0.07079814268365946</v>
      </c>
      <c r="Y57" s="326">
        <v>0.07026095186396009</v>
      </c>
      <c r="Z57" s="326">
        <v>0.10927381192311508</v>
      </c>
      <c r="AA57" s="326">
        <v>0.0923885842905468</v>
      </c>
      <c r="AB57" s="326">
        <v>0.10002248771880612</v>
      </c>
      <c r="AC57" s="326">
        <v>0.0965659493012212</v>
      </c>
      <c r="AD57" s="326">
        <v>0.08284211459748067</v>
      </c>
      <c r="AE57" s="327">
        <v>0.07709251476669289</v>
      </c>
      <c r="AF57" s="326">
        <v>0.2924030100130499</v>
      </c>
      <c r="AG57" s="326">
        <v>0.26495854483667</v>
      </c>
      <c r="AH57" s="326">
        <v>0.34654169320085815</v>
      </c>
      <c r="AI57" s="326">
        <v>0.36138074597002284</v>
      </c>
      <c r="AJ57" s="326">
        <v>0.6078696683914573</v>
      </c>
      <c r="AK57" s="326">
        <v>0.5935977835043869</v>
      </c>
      <c r="AL57" s="326">
        <v>0.6994095646726026</v>
      </c>
      <c r="AM57" s="326">
        <v>0.6824799685375941</v>
      </c>
      <c r="AN57" s="326">
        <v>0.6227761771188987</v>
      </c>
      <c r="AO57" s="327">
        <v>0.6349265286041827</v>
      </c>
    </row>
    <row r="58" spans="1:41" ht="12.75" customHeight="1">
      <c r="A58" s="332"/>
      <c r="B58" s="322"/>
      <c r="C58" s="322"/>
      <c r="D58" s="323"/>
      <c r="E58" s="323"/>
      <c r="F58" s="323"/>
      <c r="G58" s="323"/>
      <c r="H58" s="323"/>
      <c r="I58" s="323"/>
      <c r="J58" s="323"/>
      <c r="K58" s="323"/>
      <c r="L58" s="324"/>
      <c r="M58" s="323"/>
      <c r="N58" s="323"/>
      <c r="O58" s="323"/>
      <c r="P58" s="323"/>
      <c r="Q58" s="323"/>
      <c r="R58" s="323"/>
      <c r="S58" s="323"/>
      <c r="T58" s="323"/>
      <c r="U58" s="323"/>
      <c r="V58" s="325"/>
      <c r="W58" s="326"/>
      <c r="X58" s="326"/>
      <c r="Y58" s="326"/>
      <c r="Z58" s="326"/>
      <c r="AA58" s="326"/>
      <c r="AB58" s="326"/>
      <c r="AC58" s="326"/>
      <c r="AD58" s="326"/>
      <c r="AE58" s="327"/>
      <c r="AF58" s="326"/>
      <c r="AG58" s="326"/>
      <c r="AH58" s="326"/>
      <c r="AI58" s="326"/>
      <c r="AJ58" s="326"/>
      <c r="AK58" s="326"/>
      <c r="AL58" s="326"/>
      <c r="AM58" s="326"/>
      <c r="AN58" s="326"/>
      <c r="AO58" s="327"/>
    </row>
    <row r="59" spans="1:41" ht="12.75" customHeight="1">
      <c r="A59" s="321" t="s">
        <v>49</v>
      </c>
      <c r="B59" s="322">
        <v>27310</v>
      </c>
      <c r="C59" s="322">
        <v>28190</v>
      </c>
      <c r="D59" s="323">
        <v>27090</v>
      </c>
      <c r="E59" s="323">
        <v>25570</v>
      </c>
      <c r="F59" s="323">
        <v>24370</v>
      </c>
      <c r="G59" s="323">
        <v>20180</v>
      </c>
      <c r="H59" s="323">
        <v>20490</v>
      </c>
      <c r="I59" s="323">
        <v>19980</v>
      </c>
      <c r="J59" s="323">
        <v>20730</v>
      </c>
      <c r="K59" s="323">
        <v>19370</v>
      </c>
      <c r="L59" s="324">
        <v>100.81210778885196</v>
      </c>
      <c r="M59" s="323">
        <v>104.06053894425989</v>
      </c>
      <c r="N59" s="323">
        <v>100</v>
      </c>
      <c r="O59" s="323">
        <v>94.3890734588409</v>
      </c>
      <c r="P59" s="323">
        <v>89.9593946105574</v>
      </c>
      <c r="Q59" s="323">
        <v>74.49243263196752</v>
      </c>
      <c r="R59" s="323">
        <v>75.63676633444075</v>
      </c>
      <c r="S59" s="323">
        <v>73.75415282392026</v>
      </c>
      <c r="T59" s="323">
        <v>76.52270210409745</v>
      </c>
      <c r="U59" s="323">
        <v>71.50239940937615</v>
      </c>
      <c r="V59" s="325">
        <v>1.5364896945789415</v>
      </c>
      <c r="W59" s="326">
        <v>1.57832043521164</v>
      </c>
      <c r="X59" s="326">
        <v>1.5028417805241923</v>
      </c>
      <c r="Y59" s="326">
        <v>1.3778363702385645</v>
      </c>
      <c r="Z59" s="326">
        <v>1.3746013086997133</v>
      </c>
      <c r="AA59" s="326">
        <v>1.155241383158364</v>
      </c>
      <c r="AB59" s="326">
        <v>1.1476921510370084</v>
      </c>
      <c r="AC59" s="326">
        <v>1.0909193243915103</v>
      </c>
      <c r="AD59" s="326">
        <v>1.122658217457325</v>
      </c>
      <c r="AE59" s="327">
        <v>1.0487581186563544</v>
      </c>
      <c r="AF59" s="326">
        <v>8.3257107314039</v>
      </c>
      <c r="AG59" s="326">
        <v>8.61558396313195</v>
      </c>
      <c r="AH59" s="326">
        <v>8.372954291119754</v>
      </c>
      <c r="AI59" s="326">
        <v>8.26359460708733</v>
      </c>
      <c r="AJ59" s="326">
        <v>8.286473879962738</v>
      </c>
      <c r="AK59" s="326">
        <v>7.514188253169082</v>
      </c>
      <c r="AL59" s="326">
        <v>7.78083648168891</v>
      </c>
      <c r="AM59" s="326">
        <v>7.938298726010909</v>
      </c>
      <c r="AN59" s="326">
        <v>8.772174766564705</v>
      </c>
      <c r="AO59" s="327">
        <v>8.98829470244781</v>
      </c>
    </row>
    <row r="60" spans="1:41" ht="12.75" customHeight="1">
      <c r="A60" s="332" t="s">
        <v>50</v>
      </c>
      <c r="B60" s="322">
        <v>13630</v>
      </c>
      <c r="C60" s="322">
        <v>14120</v>
      </c>
      <c r="D60" s="323">
        <v>13360</v>
      </c>
      <c r="E60" s="323">
        <v>11790</v>
      </c>
      <c r="F60" s="323">
        <v>10320</v>
      </c>
      <c r="G60" s="323">
        <v>8940</v>
      </c>
      <c r="H60" s="323">
        <v>8590</v>
      </c>
      <c r="I60" s="323">
        <v>8600</v>
      </c>
      <c r="J60" s="323">
        <v>8500</v>
      </c>
      <c r="K60" s="323">
        <v>8380</v>
      </c>
      <c r="L60" s="324">
        <v>102.02095808383234</v>
      </c>
      <c r="M60" s="323">
        <v>105.68862275449102</v>
      </c>
      <c r="N60" s="323">
        <v>100</v>
      </c>
      <c r="O60" s="323">
        <v>88.24850299401199</v>
      </c>
      <c r="P60" s="323">
        <v>77.24550898203593</v>
      </c>
      <c r="Q60" s="323">
        <v>66.91616766467065</v>
      </c>
      <c r="R60" s="323">
        <v>64.29640718562875</v>
      </c>
      <c r="S60" s="323">
        <v>64.37125748502994</v>
      </c>
      <c r="T60" s="323">
        <v>63.622754491017965</v>
      </c>
      <c r="U60" s="323">
        <v>62.72455089820359</v>
      </c>
      <c r="V60" s="325">
        <v>0.7575628314023738</v>
      </c>
      <c r="W60" s="326">
        <v>0.7974506165591142</v>
      </c>
      <c r="X60" s="326">
        <v>0.754871855005973</v>
      </c>
      <c r="Y60" s="326">
        <v>0.6610756024823554</v>
      </c>
      <c r="Z60" s="326">
        <v>0.5947165725436161</v>
      </c>
      <c r="AA60" s="326">
        <v>0.5086609584069107</v>
      </c>
      <c r="AB60" s="326">
        <v>0.4913032458476448</v>
      </c>
      <c r="AC60" s="326">
        <v>0.4805535491297201</v>
      </c>
      <c r="AD60" s="326">
        <v>0.4730991681196638</v>
      </c>
      <c r="AE60" s="327">
        <v>0.4705301763346429</v>
      </c>
      <c r="AF60" s="326">
        <v>4.156452380081226</v>
      </c>
      <c r="AG60" s="326">
        <v>4.313598454866894</v>
      </c>
      <c r="AH60" s="326">
        <v>4.128514105885335</v>
      </c>
      <c r="AI60" s="326">
        <v>3.8093668079219314</v>
      </c>
      <c r="AJ60" s="326">
        <v>3.50850949541378</v>
      </c>
      <c r="AK60" s="326">
        <v>3.328839765837963</v>
      </c>
      <c r="AL60" s="326">
        <v>3.260873692404078</v>
      </c>
      <c r="AM60" s="326">
        <v>3.41518061089505</v>
      </c>
      <c r="AN60" s="326">
        <v>3.594924712621795</v>
      </c>
      <c r="AO60" s="327">
        <v>3.890317370438786</v>
      </c>
    </row>
    <row r="61" spans="1:41" ht="12.75" customHeight="1">
      <c r="A61" s="332" t="s">
        <v>51</v>
      </c>
      <c r="B61" s="322">
        <v>13970</v>
      </c>
      <c r="C61" s="322">
        <v>14440</v>
      </c>
      <c r="D61" s="323">
        <v>14050</v>
      </c>
      <c r="E61" s="323">
        <v>14080</v>
      </c>
      <c r="F61" s="323">
        <v>14350</v>
      </c>
      <c r="G61" s="323">
        <v>11450</v>
      </c>
      <c r="H61" s="323">
        <v>12100</v>
      </c>
      <c r="I61" s="323">
        <v>11610</v>
      </c>
      <c r="J61" s="323">
        <v>12460</v>
      </c>
      <c r="K61" s="323">
        <v>11190</v>
      </c>
      <c r="L61" s="324">
        <v>99.4306049822064</v>
      </c>
      <c r="M61" s="323">
        <v>102.77580071174377</v>
      </c>
      <c r="N61" s="323">
        <v>100</v>
      </c>
      <c r="O61" s="323">
        <v>100.2135231316726</v>
      </c>
      <c r="P61" s="323">
        <v>102.13523131672598</v>
      </c>
      <c r="Q61" s="323">
        <v>81.49466192170819</v>
      </c>
      <c r="R61" s="323">
        <v>86.12099644128114</v>
      </c>
      <c r="S61" s="323">
        <v>82.63345195729538</v>
      </c>
      <c r="T61" s="323">
        <v>88.6832740213523</v>
      </c>
      <c r="U61" s="323">
        <v>79.64412811387899</v>
      </c>
      <c r="V61" s="325">
        <v>0.7986419931695319</v>
      </c>
      <c r="W61" s="326">
        <v>0.8047404501214936</v>
      </c>
      <c r="X61" s="326">
        <v>0.7678218670345418</v>
      </c>
      <c r="Y61" s="326">
        <v>0.7358649540636302</v>
      </c>
      <c r="Z61" s="326">
        <v>0.7989285966262993</v>
      </c>
      <c r="AA61" s="326">
        <v>0.6593597980886946</v>
      </c>
      <c r="AB61" s="326">
        <v>0.6685969203339613</v>
      </c>
      <c r="AC61" s="326">
        <v>0.6232642270613105</v>
      </c>
      <c r="AD61" s="326">
        <v>0.663217359863675</v>
      </c>
      <c r="AE61" s="327">
        <v>0.5895430240646569</v>
      </c>
      <c r="AF61" s="326">
        <v>4.25950995816716</v>
      </c>
      <c r="AG61" s="326">
        <v>4.414142124130175</v>
      </c>
      <c r="AH61" s="326">
        <v>4.342127228099245</v>
      </c>
      <c r="AI61" s="326">
        <v>4.5508761382038925</v>
      </c>
      <c r="AJ61" s="326">
        <v>4.878256080396543</v>
      </c>
      <c r="AK61" s="326">
        <v>4.262061877169201</v>
      </c>
      <c r="AL61" s="326">
        <v>4.5947639207943345</v>
      </c>
      <c r="AM61" s="326">
        <v>4.611705445141403</v>
      </c>
      <c r="AN61" s="326">
        <v>5.27286650504948</v>
      </c>
      <c r="AO61" s="327">
        <v>5.191266975466216</v>
      </c>
    </row>
    <row r="62" spans="1:41" ht="12.75" customHeight="1">
      <c r="A62" s="321"/>
      <c r="B62" s="322"/>
      <c r="C62" s="322"/>
      <c r="D62" s="323"/>
      <c r="E62" s="323"/>
      <c r="F62" s="323"/>
      <c r="G62" s="323"/>
      <c r="H62" s="323"/>
      <c r="I62" s="323"/>
      <c r="J62" s="323"/>
      <c r="K62" s="323"/>
      <c r="L62" s="324"/>
      <c r="M62" s="323"/>
      <c r="N62" s="323"/>
      <c r="O62" s="323"/>
      <c r="P62" s="323"/>
      <c r="Q62" s="323"/>
      <c r="R62" s="323"/>
      <c r="S62" s="323"/>
      <c r="T62" s="323"/>
      <c r="U62" s="323"/>
      <c r="V62" s="325"/>
      <c r="W62" s="326"/>
      <c r="X62" s="326"/>
      <c r="Y62" s="326"/>
      <c r="Z62" s="326"/>
      <c r="AA62" s="326"/>
      <c r="AB62" s="326"/>
      <c r="AC62" s="326"/>
      <c r="AD62" s="326"/>
      <c r="AE62" s="327"/>
      <c r="AF62" s="326"/>
      <c r="AG62" s="326"/>
      <c r="AH62" s="326"/>
      <c r="AI62" s="326"/>
      <c r="AJ62" s="326"/>
      <c r="AK62" s="326"/>
      <c r="AL62" s="326"/>
      <c r="AM62" s="326"/>
      <c r="AN62" s="326"/>
      <c r="AO62" s="327"/>
    </row>
    <row r="63" spans="1:41" ht="12.75" customHeight="1">
      <c r="A63" s="337" t="s">
        <v>52</v>
      </c>
      <c r="B63" s="322">
        <v>7140</v>
      </c>
      <c r="C63" s="322">
        <v>6750</v>
      </c>
      <c r="D63" s="323">
        <v>6800</v>
      </c>
      <c r="E63" s="323">
        <v>6720</v>
      </c>
      <c r="F63" s="323">
        <v>7080</v>
      </c>
      <c r="G63" s="323">
        <v>6260</v>
      </c>
      <c r="H63" s="323">
        <v>7160</v>
      </c>
      <c r="I63" s="323">
        <v>6980</v>
      </c>
      <c r="J63" s="323">
        <v>6540</v>
      </c>
      <c r="K63" s="323">
        <v>6050</v>
      </c>
      <c r="L63" s="324">
        <v>105</v>
      </c>
      <c r="M63" s="323">
        <v>99.26470588235294</v>
      </c>
      <c r="N63" s="323">
        <v>100</v>
      </c>
      <c r="O63" s="323">
        <v>98.82352941176471</v>
      </c>
      <c r="P63" s="323">
        <v>104.11764705882354</v>
      </c>
      <c r="Q63" s="323">
        <v>92.05882352941175</v>
      </c>
      <c r="R63" s="323">
        <v>105.29411764705883</v>
      </c>
      <c r="S63" s="323">
        <v>102.6470588235294</v>
      </c>
      <c r="T63" s="323">
        <v>96.17647058823529</v>
      </c>
      <c r="U63" s="323">
        <v>88.97058823529412</v>
      </c>
      <c r="V63" s="325">
        <v>0.43487992195389413</v>
      </c>
      <c r="W63" s="326">
        <v>0.4098029965361141</v>
      </c>
      <c r="X63" s="326">
        <v>0.41582346315910135</v>
      </c>
      <c r="Y63" s="326">
        <v>0.40783899954065045</v>
      </c>
      <c r="Z63" s="326">
        <v>0.42226774009388973</v>
      </c>
      <c r="AA63" s="326">
        <v>0.37458228732765914</v>
      </c>
      <c r="AB63" s="326">
        <v>0.42707243889368196</v>
      </c>
      <c r="AC63" s="326">
        <v>0.4082670385099488</v>
      </c>
      <c r="AD63" s="326">
        <v>0.38037365294054504</v>
      </c>
      <c r="AE63" s="327">
        <v>0.3494724343137352</v>
      </c>
      <c r="AF63" s="326">
        <v>2.177320015123242</v>
      </c>
      <c r="AG63" s="326">
        <v>2.063742852689772</v>
      </c>
      <c r="AH63" s="326">
        <v>2.1030536474981605</v>
      </c>
      <c r="AI63" s="326">
        <v>2.1734562932937687</v>
      </c>
      <c r="AJ63" s="326">
        <v>2.4056408129406885</v>
      </c>
      <c r="AK63" s="326">
        <v>2.3323104881354926</v>
      </c>
      <c r="AL63" s="326">
        <v>2.7167619083781065</v>
      </c>
      <c r="AM63" s="326">
        <v>2.771234144655562</v>
      </c>
      <c r="AN63" s="326">
        <v>2.7678001023857575</v>
      </c>
      <c r="AO63" s="327">
        <v>2.807507727724197</v>
      </c>
    </row>
    <row r="64" spans="1:41" ht="12.75" customHeight="1">
      <c r="A64" s="321"/>
      <c r="B64" s="322"/>
      <c r="C64" s="322"/>
      <c r="D64" s="323"/>
      <c r="E64" s="323"/>
      <c r="F64" s="323"/>
      <c r="G64" s="323"/>
      <c r="H64" s="323"/>
      <c r="I64" s="323"/>
      <c r="J64" s="323"/>
      <c r="K64" s="323"/>
      <c r="L64" s="324"/>
      <c r="M64" s="323"/>
      <c r="N64" s="323"/>
      <c r="O64" s="323"/>
      <c r="P64" s="323"/>
      <c r="Q64" s="323"/>
      <c r="R64" s="323"/>
      <c r="S64" s="323"/>
      <c r="T64" s="323"/>
      <c r="U64" s="323"/>
      <c r="V64" s="325"/>
      <c r="W64" s="326"/>
      <c r="X64" s="326"/>
      <c r="Y64" s="326"/>
      <c r="Z64" s="326"/>
      <c r="AA64" s="326"/>
      <c r="AB64" s="326"/>
      <c r="AC64" s="326"/>
      <c r="AD64" s="326"/>
      <c r="AE64" s="326"/>
      <c r="AF64" s="325"/>
      <c r="AG64" s="326"/>
      <c r="AH64" s="326"/>
      <c r="AI64" s="326"/>
      <c r="AJ64" s="326"/>
      <c r="AK64" s="326"/>
      <c r="AL64" s="326"/>
      <c r="AM64" s="326"/>
      <c r="AN64" s="326"/>
      <c r="AO64" s="327"/>
    </row>
    <row r="65" spans="1:41" ht="12.75" customHeight="1">
      <c r="A65" s="321" t="s">
        <v>53</v>
      </c>
      <c r="B65" s="338">
        <v>6170</v>
      </c>
      <c r="C65" s="339">
        <v>5430</v>
      </c>
      <c r="D65" s="340">
        <v>5180</v>
      </c>
      <c r="E65" s="340">
        <v>4330</v>
      </c>
      <c r="F65" s="340">
        <v>3050</v>
      </c>
      <c r="G65" s="340">
        <v>3110</v>
      </c>
      <c r="H65" s="340">
        <v>3210</v>
      </c>
      <c r="I65" s="340">
        <v>4200</v>
      </c>
      <c r="J65" s="340">
        <v>3780</v>
      </c>
      <c r="K65" s="340">
        <v>2850</v>
      </c>
      <c r="L65" s="341">
        <v>119.1119691119691</v>
      </c>
      <c r="M65" s="342">
        <v>104.82625482625483</v>
      </c>
      <c r="N65" s="342">
        <v>100</v>
      </c>
      <c r="O65" s="342">
        <v>83.59073359073359</v>
      </c>
      <c r="P65" s="342">
        <v>58.88030888030889</v>
      </c>
      <c r="Q65" s="342">
        <v>60.03861003861004</v>
      </c>
      <c r="R65" s="342">
        <v>61.969111969111964</v>
      </c>
      <c r="S65" s="342">
        <v>81.08108108108108</v>
      </c>
      <c r="T65" s="342">
        <v>72.97297297297297</v>
      </c>
      <c r="U65" s="466">
        <v>55.01930501930502</v>
      </c>
      <c r="V65" s="343">
        <v>0.39860408276684</v>
      </c>
      <c r="W65" s="344">
        <v>0.35777359620854327</v>
      </c>
      <c r="X65" s="344">
        <v>0.33855031446115746</v>
      </c>
      <c r="Y65" s="344">
        <v>0.2879779195229784</v>
      </c>
      <c r="Z65" s="344">
        <v>0.19802803987095713</v>
      </c>
      <c r="AA65" s="344">
        <v>0.20335265113686493</v>
      </c>
      <c r="AB65" s="344">
        <v>0.20712007512368594</v>
      </c>
      <c r="AC65" s="344">
        <v>0.26217655235281556</v>
      </c>
      <c r="AD65" s="344">
        <v>0.23136766222709804</v>
      </c>
      <c r="AE65" s="345">
        <v>0.17231642557931004</v>
      </c>
      <c r="AF65" s="343">
        <v>1.8812581561840644</v>
      </c>
      <c r="AG65" s="344">
        <v>1.6600401563469338</v>
      </c>
      <c r="AH65" s="344">
        <v>1.6007073036521353</v>
      </c>
      <c r="AI65" s="344">
        <v>1.398976626617405</v>
      </c>
      <c r="AJ65" s="344">
        <v>1.035894227957925</v>
      </c>
      <c r="AK65" s="344">
        <v>1.1585211445935681</v>
      </c>
      <c r="AL65" s="344">
        <v>1.2177016687866649</v>
      </c>
      <c r="AM65" s="344">
        <v>1.66806367164689</v>
      </c>
      <c r="AN65" s="344">
        <v>1.5971331987933712</v>
      </c>
      <c r="AO65" s="345">
        <v>1.323227728838103</v>
      </c>
    </row>
    <row r="66" spans="1:41" ht="12.75" customHeight="1">
      <c r="A66" s="331"/>
      <c r="B66" s="346"/>
      <c r="C66" s="346"/>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23"/>
      <c r="AE66" s="347"/>
      <c r="AF66" s="347"/>
      <c r="AG66" s="347"/>
      <c r="AH66" s="348"/>
      <c r="AI66" s="348"/>
      <c r="AJ66" s="348"/>
      <c r="AK66" s="349"/>
      <c r="AL66" s="349"/>
      <c r="AM66" s="349"/>
      <c r="AN66" s="349"/>
      <c r="AO66" s="349"/>
    </row>
    <row r="67" spans="1:41" ht="12.75" customHeight="1">
      <c r="A67" s="76" t="s">
        <v>54</v>
      </c>
      <c r="B67" s="549" t="s">
        <v>121</v>
      </c>
      <c r="C67" s="549"/>
      <c r="D67" s="549"/>
      <c r="E67" s="549"/>
      <c r="F67" s="549"/>
      <c r="G67" s="549"/>
      <c r="H67" s="549"/>
      <c r="I67" s="549"/>
      <c r="J67" s="549"/>
      <c r="K67" s="549"/>
      <c r="L67" s="347"/>
      <c r="M67" s="347"/>
      <c r="N67" s="347"/>
      <c r="O67" s="347"/>
      <c r="P67" s="347"/>
      <c r="Q67" s="347"/>
      <c r="R67" s="347"/>
      <c r="S67" s="347"/>
      <c r="T67" s="347"/>
      <c r="U67" s="347"/>
      <c r="V67" s="347"/>
      <c r="W67" s="347"/>
      <c r="X67" s="307"/>
      <c r="Y67" s="307"/>
      <c r="Z67" s="307"/>
      <c r="AA67" s="307"/>
      <c r="AB67" s="307"/>
      <c r="AC67" s="307"/>
      <c r="AD67" s="347"/>
      <c r="AE67" s="347"/>
      <c r="AF67" s="347"/>
      <c r="AG67" s="347"/>
      <c r="AH67" s="307"/>
      <c r="AI67" s="307"/>
      <c r="AJ67" s="307"/>
      <c r="AK67" s="307"/>
      <c r="AL67" s="307"/>
      <c r="AM67" s="307"/>
      <c r="AN67" s="347"/>
      <c r="AO67" s="347"/>
    </row>
    <row r="68" spans="1:41" ht="12.75" customHeight="1">
      <c r="A68" s="76" t="s">
        <v>55</v>
      </c>
      <c r="B68" s="523" t="s">
        <v>150</v>
      </c>
      <c r="C68" s="523"/>
      <c r="D68" s="523"/>
      <c r="E68" s="523"/>
      <c r="F68" s="523"/>
      <c r="G68" s="523"/>
      <c r="H68" s="523"/>
      <c r="I68" s="523"/>
      <c r="J68" s="523"/>
      <c r="K68" s="523"/>
      <c r="L68" s="347"/>
      <c r="M68" s="347"/>
      <c r="N68" s="347"/>
      <c r="O68" s="347"/>
      <c r="P68" s="347"/>
      <c r="Q68" s="347"/>
      <c r="R68" s="347"/>
      <c r="S68" s="347"/>
      <c r="T68" s="347"/>
      <c r="U68" s="347"/>
      <c r="V68" s="347"/>
      <c r="W68" s="347"/>
      <c r="X68" s="307"/>
      <c r="Y68" s="307"/>
      <c r="Z68" s="307"/>
      <c r="AA68" s="307"/>
      <c r="AB68" s="307"/>
      <c r="AC68" s="307"/>
      <c r="AD68" s="347"/>
      <c r="AE68" s="347"/>
      <c r="AF68" s="347"/>
      <c r="AG68" s="347"/>
      <c r="AH68" s="307"/>
      <c r="AI68" s="307"/>
      <c r="AJ68" s="307"/>
      <c r="AK68" s="307"/>
      <c r="AL68" s="307"/>
      <c r="AM68" s="307"/>
      <c r="AN68" s="347"/>
      <c r="AO68" s="347"/>
    </row>
    <row r="69" spans="1:41" ht="12.75" customHeight="1">
      <c r="A69" s="75" t="s">
        <v>56</v>
      </c>
      <c r="B69" s="548" t="s">
        <v>70</v>
      </c>
      <c r="C69" s="548"/>
      <c r="D69" s="548"/>
      <c r="E69" s="548"/>
      <c r="F69" s="548"/>
      <c r="G69" s="548"/>
      <c r="H69" s="548"/>
      <c r="I69" s="548"/>
      <c r="J69" s="548"/>
      <c r="K69" s="548"/>
      <c r="L69" s="347"/>
      <c r="M69" s="347"/>
      <c r="N69" s="347"/>
      <c r="O69" s="347"/>
      <c r="P69" s="347"/>
      <c r="Q69" s="347"/>
      <c r="R69" s="347"/>
      <c r="S69" s="347"/>
      <c r="T69" s="347"/>
      <c r="U69" s="347"/>
      <c r="V69" s="347"/>
      <c r="W69" s="347"/>
      <c r="X69" s="307"/>
      <c r="Y69" s="307"/>
      <c r="Z69" s="307"/>
      <c r="AA69" s="307"/>
      <c r="AB69" s="307"/>
      <c r="AC69" s="307"/>
      <c r="AD69" s="347"/>
      <c r="AE69" s="347"/>
      <c r="AF69" s="347"/>
      <c r="AG69" s="347"/>
      <c r="AH69" s="307"/>
      <c r="AI69" s="307"/>
      <c r="AJ69" s="307"/>
      <c r="AK69" s="307"/>
      <c r="AL69" s="307"/>
      <c r="AM69" s="307"/>
      <c r="AN69" s="347"/>
      <c r="AO69" s="347"/>
    </row>
    <row r="70" spans="1:41" ht="12.75" customHeight="1">
      <c r="A70" s="302" t="s">
        <v>71</v>
      </c>
      <c r="B70" s="547" t="s">
        <v>73</v>
      </c>
      <c r="C70" s="547"/>
      <c r="D70" s="547"/>
      <c r="E70" s="547"/>
      <c r="F70" s="547"/>
      <c r="G70" s="547"/>
      <c r="H70" s="547"/>
      <c r="I70" s="547"/>
      <c r="J70" s="547"/>
      <c r="K70" s="547"/>
      <c r="L70" s="347"/>
      <c r="M70" s="347"/>
      <c r="N70" s="347"/>
      <c r="O70" s="347"/>
      <c r="P70" s="347"/>
      <c r="Q70" s="347"/>
      <c r="R70" s="347"/>
      <c r="S70" s="347"/>
      <c r="T70" s="347"/>
      <c r="U70" s="347"/>
      <c r="V70" s="347"/>
      <c r="W70" s="347"/>
      <c r="X70" s="307"/>
      <c r="Y70" s="307"/>
      <c r="Z70" s="307"/>
      <c r="AA70" s="307"/>
      <c r="AB70" s="307"/>
      <c r="AC70" s="307"/>
      <c r="AD70" s="347"/>
      <c r="AE70" s="347"/>
      <c r="AF70" s="347"/>
      <c r="AG70" s="347"/>
      <c r="AH70" s="307"/>
      <c r="AI70" s="307"/>
      <c r="AJ70" s="307"/>
      <c r="AK70" s="307"/>
      <c r="AL70" s="307"/>
      <c r="AM70" s="307"/>
      <c r="AN70" s="347"/>
      <c r="AO70" s="347"/>
    </row>
    <row r="71" spans="1:41" ht="25.5" customHeight="1">
      <c r="A71" s="510" t="s">
        <v>83</v>
      </c>
      <c r="B71" s="547" t="s">
        <v>213</v>
      </c>
      <c r="C71" s="547"/>
      <c r="D71" s="547"/>
      <c r="E71" s="547"/>
      <c r="F71" s="547"/>
      <c r="G71" s="547"/>
      <c r="H71" s="547"/>
      <c r="I71" s="547"/>
      <c r="J71" s="547"/>
      <c r="K71" s="547"/>
      <c r="L71" s="347"/>
      <c r="M71" s="347"/>
      <c r="N71" s="347"/>
      <c r="O71" s="347"/>
      <c r="P71" s="347"/>
      <c r="Q71" s="347"/>
      <c r="R71" s="347"/>
      <c r="S71" s="347"/>
      <c r="T71" s="347"/>
      <c r="U71" s="347"/>
      <c r="V71" s="347"/>
      <c r="W71" s="347"/>
      <c r="X71" s="307"/>
      <c r="Y71" s="307"/>
      <c r="Z71" s="307"/>
      <c r="AA71" s="307"/>
      <c r="AB71" s="307"/>
      <c r="AC71" s="307"/>
      <c r="AD71" s="347"/>
      <c r="AE71" s="347"/>
      <c r="AF71" s="347"/>
      <c r="AG71" s="347"/>
      <c r="AH71" s="307"/>
      <c r="AI71" s="307"/>
      <c r="AJ71" s="307"/>
      <c r="AK71" s="307"/>
      <c r="AL71" s="307"/>
      <c r="AM71" s="307"/>
      <c r="AN71" s="347"/>
      <c r="AO71" s="347"/>
    </row>
    <row r="72" spans="1:41" ht="12.75" customHeight="1">
      <c r="A72" s="46" t="s">
        <v>212</v>
      </c>
      <c r="B72" s="307"/>
      <c r="C72" s="307"/>
      <c r="D72" s="347"/>
      <c r="E72" s="307"/>
      <c r="F72" s="307"/>
      <c r="G72" s="347"/>
      <c r="H72" s="307"/>
      <c r="I72" s="307"/>
      <c r="J72" s="347"/>
      <c r="K72" s="347"/>
      <c r="L72" s="347"/>
      <c r="M72" s="347"/>
      <c r="N72" s="347"/>
      <c r="O72" s="347"/>
      <c r="P72" s="347"/>
      <c r="Q72" s="347"/>
      <c r="R72" s="347"/>
      <c r="S72" s="347"/>
      <c r="T72" s="347"/>
      <c r="U72" s="347"/>
      <c r="V72" s="347"/>
      <c r="W72" s="347"/>
      <c r="X72" s="307"/>
      <c r="Y72" s="307"/>
      <c r="Z72" s="307"/>
      <c r="AA72" s="307"/>
      <c r="AB72" s="307"/>
      <c r="AC72" s="307"/>
      <c r="AD72" s="347"/>
      <c r="AE72" s="347"/>
      <c r="AF72" s="347"/>
      <c r="AG72" s="347"/>
      <c r="AH72" s="307"/>
      <c r="AI72" s="307"/>
      <c r="AJ72" s="307"/>
      <c r="AK72" s="307"/>
      <c r="AL72" s="307"/>
      <c r="AM72" s="307"/>
      <c r="AN72" s="347"/>
      <c r="AO72" s="347"/>
    </row>
    <row r="73" spans="2:41" ht="12.75" customHeight="1">
      <c r="B73" s="307"/>
      <c r="C73" s="307"/>
      <c r="D73" s="347"/>
      <c r="E73" s="307"/>
      <c r="F73" s="307"/>
      <c r="G73" s="347"/>
      <c r="H73" s="307"/>
      <c r="I73" s="307"/>
      <c r="J73" s="347"/>
      <c r="K73" s="347"/>
      <c r="L73" s="347"/>
      <c r="M73" s="347"/>
      <c r="N73" s="347"/>
      <c r="O73" s="347"/>
      <c r="P73" s="347"/>
      <c r="Q73" s="347"/>
      <c r="R73" s="347"/>
      <c r="S73" s="347"/>
      <c r="T73" s="347"/>
      <c r="U73" s="347"/>
      <c r="V73" s="347"/>
      <c r="W73" s="347"/>
      <c r="X73" s="307"/>
      <c r="Y73" s="307"/>
      <c r="Z73" s="307"/>
      <c r="AA73" s="307"/>
      <c r="AB73" s="307"/>
      <c r="AC73" s="307"/>
      <c r="AD73" s="347"/>
      <c r="AE73" s="347"/>
      <c r="AF73" s="347"/>
      <c r="AG73" s="347"/>
      <c r="AH73" s="307"/>
      <c r="AI73" s="307"/>
      <c r="AJ73" s="307"/>
      <c r="AK73" s="307"/>
      <c r="AL73" s="307"/>
      <c r="AM73" s="307"/>
      <c r="AN73" s="347"/>
      <c r="AO73" s="347"/>
    </row>
    <row r="74" spans="2:41" ht="12.75" customHeight="1">
      <c r="B74" s="307"/>
      <c r="C74" s="307"/>
      <c r="D74" s="347"/>
      <c r="E74" s="307"/>
      <c r="F74" s="307"/>
      <c r="G74" s="347"/>
      <c r="H74" s="307"/>
      <c r="I74" s="307"/>
      <c r="J74" s="347"/>
      <c r="K74" s="347"/>
      <c r="L74" s="347"/>
      <c r="M74" s="347"/>
      <c r="N74" s="347"/>
      <c r="O74" s="347"/>
      <c r="P74" s="347"/>
      <c r="Q74" s="347"/>
      <c r="R74" s="347"/>
      <c r="S74" s="347"/>
      <c r="T74" s="347"/>
      <c r="U74" s="347"/>
      <c r="V74" s="347"/>
      <c r="W74" s="347"/>
      <c r="X74" s="307"/>
      <c r="Y74" s="307"/>
      <c r="Z74" s="307"/>
      <c r="AA74" s="307"/>
      <c r="AB74" s="307"/>
      <c r="AC74" s="307"/>
      <c r="AD74" s="347"/>
      <c r="AE74" s="347"/>
      <c r="AF74" s="347"/>
      <c r="AG74" s="347"/>
      <c r="AH74" s="307"/>
      <c r="AI74" s="307"/>
      <c r="AJ74" s="307"/>
      <c r="AK74" s="307"/>
      <c r="AL74" s="307"/>
      <c r="AM74" s="307"/>
      <c r="AN74" s="347"/>
      <c r="AO74" s="347"/>
    </row>
    <row r="75" spans="2:41" ht="12.75" customHeight="1">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row>
    <row r="76" spans="2:41" ht="12.75" customHeight="1">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row>
    <row r="77" spans="2:41" ht="12.75" customHeight="1">
      <c r="B77" s="307"/>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row>
    <row r="78" spans="2:41" ht="12.75" customHeight="1">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row>
    <row r="79" spans="2:41" ht="12.75" customHeight="1">
      <c r="B79" s="307"/>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row>
    <row r="80" spans="2:41" ht="12.75" customHeight="1">
      <c r="B80" s="307"/>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row>
    <row r="81" spans="2:41" ht="12.75" customHeight="1">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row>
    <row r="82" spans="2:41" ht="12.75" customHeight="1">
      <c r="B82" s="307"/>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row>
    <row r="83" spans="2:41" ht="12.75" customHeight="1">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row>
    <row r="84" spans="2:41" ht="12.75" customHeight="1">
      <c r="B84" s="307"/>
      <c r="C84" s="307"/>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row>
    <row r="85" spans="2:41" ht="12.75" customHeight="1">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row>
    <row r="86" spans="2:41" ht="12.75" customHeight="1">
      <c r="B86" s="307"/>
      <c r="C86" s="307"/>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row>
    <row r="87" spans="2:41" ht="12.75" customHeight="1">
      <c r="B87" s="307"/>
      <c r="C87" s="307"/>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row>
    <row r="88" spans="2:41" ht="12.75" customHeight="1">
      <c r="B88" s="307"/>
      <c r="C88" s="307"/>
      <c r="D88" s="307"/>
      <c r="E88" s="307"/>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row>
    <row r="89" spans="2:41" ht="12.75" customHeight="1">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row>
    <row r="90" spans="2:41" ht="12.75" customHeight="1">
      <c r="B90" s="307"/>
      <c r="C90" s="307"/>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row>
    <row r="91" spans="2:41" ht="12.75" customHeight="1">
      <c r="B91" s="307"/>
      <c r="C91" s="307"/>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row>
    <row r="92" spans="2:41" ht="12.75" customHeight="1">
      <c r="B92" s="307"/>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row>
    <row r="93" spans="2:41" ht="12.75" customHeight="1">
      <c r="B93" s="307"/>
      <c r="C93" s="307"/>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row>
    <row r="94" spans="2:41" ht="12.75" customHeight="1">
      <c r="B94" s="307"/>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row>
    <row r="95" spans="2:41" ht="12.75" customHeight="1">
      <c r="B95" s="307"/>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row>
    <row r="96" spans="2:41" ht="12.75" customHeight="1">
      <c r="B96" s="307"/>
      <c r="C96" s="307"/>
      <c r="D96" s="307"/>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row>
    <row r="97" spans="2:41" ht="12.75" customHeight="1">
      <c r="B97" s="307"/>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row>
    <row r="98" spans="2:41" ht="12.75" customHeight="1">
      <c r="B98" s="307"/>
      <c r="C98" s="307"/>
      <c r="D98" s="307"/>
      <c r="E98" s="307"/>
      <c r="F98" s="307"/>
      <c r="G98" s="307"/>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7"/>
    </row>
    <row r="99" spans="2:41" ht="12.75" customHeight="1">
      <c r="B99" s="307"/>
      <c r="C99" s="307"/>
      <c r="D99" s="307"/>
      <c r="E99" s="307"/>
      <c r="F99" s="307"/>
      <c r="G99" s="307"/>
      <c r="H99" s="307"/>
      <c r="I99" s="307"/>
      <c r="J99" s="307"/>
      <c r="K99" s="307"/>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307"/>
    </row>
    <row r="100" spans="2:41" ht="12.75" customHeight="1">
      <c r="B100" s="30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row>
    <row r="101" spans="2:41" ht="12.75" customHeight="1">
      <c r="B101" s="307"/>
      <c r="C101" s="307"/>
      <c r="D101" s="307"/>
      <c r="E101" s="307"/>
      <c r="F101" s="307"/>
      <c r="G101" s="307"/>
      <c r="H101" s="307"/>
      <c r="I101" s="307"/>
      <c r="J101" s="307"/>
      <c r="K101" s="307"/>
      <c r="L101" s="307"/>
      <c r="M101" s="307"/>
      <c r="N101" s="307"/>
      <c r="O101" s="307"/>
      <c r="P101" s="307"/>
      <c r="Q101" s="307"/>
      <c r="R101" s="307"/>
      <c r="S101" s="307"/>
      <c r="T101" s="307"/>
      <c r="U101" s="307"/>
      <c r="V101" s="307"/>
      <c r="W101" s="307"/>
      <c r="X101" s="307"/>
      <c r="Y101" s="307"/>
      <c r="Z101" s="307"/>
      <c r="AA101" s="307"/>
      <c r="AB101" s="307"/>
      <c r="AC101" s="307"/>
      <c r="AD101" s="307"/>
      <c r="AE101" s="307"/>
      <c r="AF101" s="307"/>
      <c r="AG101" s="307"/>
      <c r="AH101" s="307"/>
      <c r="AI101" s="307"/>
      <c r="AJ101" s="307"/>
      <c r="AK101" s="307"/>
      <c r="AL101" s="307"/>
      <c r="AM101" s="307"/>
      <c r="AN101" s="307"/>
      <c r="AO101" s="307"/>
    </row>
    <row r="102" spans="2:41" ht="12.75" customHeight="1">
      <c r="B102" s="307"/>
      <c r="C102" s="307"/>
      <c r="D102" s="307"/>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row>
    <row r="103" spans="2:41" ht="12.75" customHeight="1">
      <c r="B103" s="307"/>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row>
    <row r="104" spans="2:41" ht="12.75" customHeight="1">
      <c r="B104" s="307"/>
      <c r="C104" s="307"/>
      <c r="D104" s="307"/>
      <c r="E104" s="307"/>
      <c r="F104" s="307"/>
      <c r="G104" s="307"/>
      <c r="H104" s="307"/>
      <c r="I104" s="307"/>
      <c r="J104" s="307"/>
      <c r="K104" s="307"/>
      <c r="L104" s="307"/>
      <c r="M104" s="307"/>
      <c r="N104" s="307"/>
      <c r="O104" s="307"/>
      <c r="P104" s="307"/>
      <c r="Q104" s="307"/>
      <c r="R104" s="307"/>
      <c r="S104" s="307"/>
      <c r="T104" s="307"/>
      <c r="U104" s="307"/>
      <c r="V104" s="307"/>
      <c r="W104" s="307"/>
      <c r="X104" s="307"/>
      <c r="Y104" s="307"/>
      <c r="Z104" s="307"/>
      <c r="AA104" s="307"/>
      <c r="AB104" s="307"/>
      <c r="AC104" s="307"/>
      <c r="AD104" s="307"/>
      <c r="AE104" s="307"/>
      <c r="AF104" s="307"/>
      <c r="AG104" s="307"/>
      <c r="AH104" s="307"/>
      <c r="AI104" s="307"/>
      <c r="AJ104" s="307"/>
      <c r="AK104" s="307"/>
      <c r="AL104" s="307"/>
      <c r="AM104" s="307"/>
      <c r="AN104" s="307"/>
      <c r="AO104" s="307"/>
    </row>
    <row r="105" spans="2:41" ht="12.75" customHeight="1">
      <c r="B105" s="307"/>
      <c r="C105" s="307"/>
      <c r="D105" s="307"/>
      <c r="E105" s="307"/>
      <c r="F105" s="307"/>
      <c r="G105" s="307"/>
      <c r="H105" s="307"/>
      <c r="I105" s="307"/>
      <c r="J105" s="307"/>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07"/>
    </row>
    <row r="106" spans="2:41" ht="12.75" customHeight="1">
      <c r="B106" s="307"/>
      <c r="C106" s="307"/>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c r="AN106" s="307"/>
      <c r="AO106" s="307"/>
    </row>
    <row r="107" spans="2:41" ht="12.75" customHeight="1">
      <c r="B107" s="307"/>
      <c r="C107" s="307"/>
      <c r="D107" s="307"/>
      <c r="E107" s="307"/>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row>
    <row r="108" spans="2:41" ht="12.75" customHeight="1">
      <c r="B108" s="307"/>
      <c r="C108" s="307"/>
      <c r="D108" s="307"/>
      <c r="E108" s="307"/>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row>
    <row r="109" spans="2:41" ht="12.75" customHeight="1">
      <c r="B109" s="307"/>
      <c r="C109" s="307"/>
      <c r="D109" s="307"/>
      <c r="E109" s="307"/>
      <c r="F109" s="307"/>
      <c r="G109" s="307"/>
      <c r="H109" s="307"/>
      <c r="I109" s="307"/>
      <c r="J109" s="307"/>
      <c r="K109" s="307"/>
      <c r="L109" s="307"/>
      <c r="M109" s="307"/>
      <c r="N109" s="307"/>
      <c r="O109" s="307"/>
      <c r="P109" s="307"/>
      <c r="Q109" s="307"/>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7"/>
      <c r="AM109" s="307"/>
      <c r="AN109" s="307"/>
      <c r="AO109" s="307"/>
    </row>
    <row r="110" spans="2:41" ht="12.75" customHeight="1">
      <c r="B110" s="307"/>
      <c r="C110" s="307"/>
      <c r="D110" s="307"/>
      <c r="E110" s="307"/>
      <c r="F110" s="307"/>
      <c r="G110" s="307"/>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07"/>
      <c r="AL110" s="307"/>
      <c r="AM110" s="307"/>
      <c r="AN110" s="307"/>
      <c r="AO110" s="307"/>
    </row>
    <row r="111" spans="2:41" ht="12.75" customHeight="1">
      <c r="B111" s="307"/>
      <c r="C111" s="307"/>
      <c r="D111" s="307"/>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7"/>
      <c r="AM111" s="307"/>
      <c r="AN111" s="307"/>
      <c r="AO111" s="307"/>
    </row>
    <row r="112" spans="2:41" ht="12.75" customHeight="1">
      <c r="B112" s="307"/>
      <c r="C112" s="307"/>
      <c r="D112" s="307"/>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7"/>
      <c r="AM112" s="307"/>
      <c r="AN112" s="307"/>
      <c r="AO112" s="307"/>
    </row>
    <row r="113" spans="2:41" ht="12.75" customHeight="1">
      <c r="B113" s="307"/>
      <c r="C113" s="307"/>
      <c r="D113" s="307"/>
      <c r="E113" s="307"/>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7"/>
      <c r="AN113" s="307"/>
      <c r="AO113" s="307"/>
    </row>
    <row r="114" spans="2:41" ht="12.75" customHeight="1">
      <c r="B114" s="307"/>
      <c r="C114" s="307"/>
      <c r="D114" s="307"/>
      <c r="E114" s="307"/>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307"/>
    </row>
    <row r="115" spans="2:41" ht="12.75" customHeight="1">
      <c r="B115" s="307"/>
      <c r="C115" s="307"/>
      <c r="D115" s="307"/>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c r="AN115" s="307"/>
      <c r="AO115" s="307"/>
    </row>
    <row r="116" spans="2:41" ht="12.75" customHeight="1">
      <c r="B116" s="307"/>
      <c r="C116" s="307"/>
      <c r="D116" s="307"/>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c r="AN116" s="307"/>
      <c r="AO116" s="307"/>
    </row>
    <row r="117" spans="2:41" ht="12.75" customHeight="1">
      <c r="B117" s="307"/>
      <c r="C117" s="307"/>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K117" s="307"/>
      <c r="AL117" s="307"/>
      <c r="AM117" s="307"/>
      <c r="AN117" s="307"/>
      <c r="AO117" s="307"/>
    </row>
    <row r="118" spans="2:41" ht="12.75" customHeight="1">
      <c r="B118" s="307"/>
      <c r="C118" s="307"/>
      <c r="D118" s="307"/>
      <c r="E118" s="307"/>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307"/>
      <c r="AD118" s="307"/>
      <c r="AE118" s="307"/>
      <c r="AF118" s="307"/>
      <c r="AG118" s="307"/>
      <c r="AH118" s="307"/>
      <c r="AI118" s="307"/>
      <c r="AJ118" s="307"/>
      <c r="AK118" s="307"/>
      <c r="AL118" s="307"/>
      <c r="AM118" s="307"/>
      <c r="AN118" s="307"/>
      <c r="AO118" s="307"/>
    </row>
    <row r="119" spans="2:41" ht="12.75" customHeight="1">
      <c r="B119" s="307"/>
      <c r="C119" s="307"/>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307"/>
      <c r="AK119" s="307"/>
      <c r="AL119" s="307"/>
      <c r="AM119" s="307"/>
      <c r="AN119" s="307"/>
      <c r="AO119" s="307"/>
    </row>
    <row r="120" spans="2:41" ht="12.75" customHeight="1">
      <c r="B120" s="307"/>
      <c r="C120" s="307"/>
      <c r="D120" s="307"/>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307"/>
      <c r="AK120" s="307"/>
      <c r="AL120" s="307"/>
      <c r="AM120" s="307"/>
      <c r="AN120" s="307"/>
      <c r="AO120" s="307"/>
    </row>
    <row r="121" spans="2:41" ht="12.75" customHeight="1">
      <c r="B121" s="307"/>
      <c r="C121" s="307"/>
      <c r="D121" s="307"/>
      <c r="E121" s="307"/>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7"/>
      <c r="AN121" s="307"/>
      <c r="AO121" s="307"/>
    </row>
    <row r="122" spans="2:41" ht="12.75" customHeight="1">
      <c r="B122" s="307"/>
      <c r="C122" s="307"/>
      <c r="D122" s="307"/>
      <c r="E122" s="307"/>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row>
    <row r="123" spans="2:41" ht="12.75" customHeight="1">
      <c r="B123" s="307"/>
      <c r="C123" s="307"/>
      <c r="D123" s="307"/>
      <c r="E123" s="307"/>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row>
    <row r="124" spans="2:41" ht="12.75" customHeight="1">
      <c r="B124" s="307"/>
      <c r="C124" s="307"/>
      <c r="D124" s="307"/>
      <c r="E124" s="307"/>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K124" s="307"/>
      <c r="AL124" s="307"/>
      <c r="AM124" s="307"/>
      <c r="AN124" s="307"/>
      <c r="AO124" s="307"/>
    </row>
    <row r="125" spans="2:41" ht="12.75" customHeight="1">
      <c r="B125" s="307"/>
      <c r="C125" s="307"/>
      <c r="D125" s="307"/>
      <c r="E125" s="307"/>
      <c r="F125" s="307"/>
      <c r="G125" s="307"/>
      <c r="H125" s="307"/>
      <c r="I125" s="307"/>
      <c r="J125" s="307"/>
      <c r="K125" s="307"/>
      <c r="L125" s="307"/>
      <c r="M125" s="307"/>
      <c r="N125" s="307"/>
      <c r="O125" s="307"/>
      <c r="P125" s="307"/>
      <c r="Q125" s="307"/>
      <c r="R125" s="307"/>
      <c r="S125" s="307"/>
      <c r="T125" s="307"/>
      <c r="U125" s="307"/>
      <c r="V125" s="307"/>
      <c r="W125" s="307"/>
      <c r="X125" s="307"/>
      <c r="Y125" s="307"/>
      <c r="Z125" s="307"/>
      <c r="AA125" s="307"/>
      <c r="AB125" s="307"/>
      <c r="AC125" s="307"/>
      <c r="AD125" s="307"/>
      <c r="AE125" s="307"/>
      <c r="AF125" s="307"/>
      <c r="AG125" s="307"/>
      <c r="AH125" s="307"/>
      <c r="AI125" s="307"/>
      <c r="AJ125" s="307"/>
      <c r="AK125" s="307"/>
      <c r="AL125" s="307"/>
      <c r="AM125" s="307"/>
      <c r="AN125" s="307"/>
      <c r="AO125" s="307"/>
    </row>
    <row r="126" spans="2:41" ht="12.75" customHeight="1">
      <c r="B126" s="307"/>
      <c r="C126" s="307"/>
      <c r="D126" s="307"/>
      <c r="E126" s="307"/>
      <c r="F126" s="307"/>
      <c r="G126" s="307"/>
      <c r="H126" s="307"/>
      <c r="I126" s="307"/>
      <c r="J126" s="307"/>
      <c r="K126" s="307"/>
      <c r="L126" s="307"/>
      <c r="M126" s="307"/>
      <c r="N126" s="307"/>
      <c r="O126" s="307"/>
      <c r="P126" s="307"/>
      <c r="Q126" s="307"/>
      <c r="R126" s="307"/>
      <c r="S126" s="307"/>
      <c r="T126" s="307"/>
      <c r="U126" s="307"/>
      <c r="V126" s="307"/>
      <c r="W126" s="307"/>
      <c r="X126" s="307"/>
      <c r="Y126" s="307"/>
      <c r="Z126" s="307"/>
      <c r="AA126" s="307"/>
      <c r="AB126" s="307"/>
      <c r="AC126" s="307"/>
      <c r="AD126" s="307"/>
      <c r="AE126" s="307"/>
      <c r="AF126" s="307"/>
      <c r="AG126" s="307"/>
      <c r="AH126" s="307"/>
      <c r="AI126" s="307"/>
      <c r="AJ126" s="307"/>
      <c r="AK126" s="307"/>
      <c r="AL126" s="307"/>
      <c r="AM126" s="307"/>
      <c r="AN126" s="307"/>
      <c r="AO126" s="307"/>
    </row>
    <row r="127" spans="2:41" ht="12.75" customHeight="1">
      <c r="B127" s="307"/>
      <c r="C127" s="307"/>
      <c r="D127" s="307"/>
      <c r="E127" s="307"/>
      <c r="F127" s="307"/>
      <c r="G127" s="307"/>
      <c r="H127" s="307"/>
      <c r="I127" s="307"/>
      <c r="J127" s="307"/>
      <c r="K127" s="307"/>
      <c r="L127" s="307"/>
      <c r="M127" s="307"/>
      <c r="N127" s="307"/>
      <c r="O127" s="307"/>
      <c r="P127" s="307"/>
      <c r="Q127" s="307"/>
      <c r="R127" s="307"/>
      <c r="S127" s="307"/>
      <c r="T127" s="307"/>
      <c r="U127" s="307"/>
      <c r="V127" s="307"/>
      <c r="W127" s="307"/>
      <c r="X127" s="307"/>
      <c r="Y127" s="307"/>
      <c r="Z127" s="307"/>
      <c r="AA127" s="307"/>
      <c r="AB127" s="307"/>
      <c r="AC127" s="307"/>
      <c r="AD127" s="307"/>
      <c r="AE127" s="307"/>
      <c r="AF127" s="307"/>
      <c r="AG127" s="307"/>
      <c r="AH127" s="307"/>
      <c r="AI127" s="307"/>
      <c r="AJ127" s="307"/>
      <c r="AK127" s="307"/>
      <c r="AL127" s="307"/>
      <c r="AM127" s="307"/>
      <c r="AN127" s="307"/>
      <c r="AO127" s="307"/>
    </row>
    <row r="128" spans="2:41" ht="12.75" customHeight="1">
      <c r="B128" s="307"/>
      <c r="C128" s="307"/>
      <c r="D128" s="307"/>
      <c r="E128" s="307"/>
      <c r="F128" s="307"/>
      <c r="G128" s="307"/>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307"/>
      <c r="AK128" s="307"/>
      <c r="AL128" s="307"/>
      <c r="AM128" s="307"/>
      <c r="AN128" s="307"/>
      <c r="AO128" s="307"/>
    </row>
    <row r="129" spans="2:41" ht="12.75" customHeight="1">
      <c r="B129" s="307"/>
      <c r="C129" s="307"/>
      <c r="D129" s="30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7"/>
      <c r="AC129" s="307"/>
      <c r="AD129" s="307"/>
      <c r="AE129" s="307"/>
      <c r="AF129" s="307"/>
      <c r="AG129" s="307"/>
      <c r="AH129" s="307"/>
      <c r="AI129" s="307"/>
      <c r="AJ129" s="307"/>
      <c r="AK129" s="307"/>
      <c r="AL129" s="307"/>
      <c r="AM129" s="307"/>
      <c r="AN129" s="307"/>
      <c r="AO129" s="307"/>
    </row>
    <row r="130" spans="2:41" ht="12.75" customHeight="1">
      <c r="B130" s="307"/>
      <c r="C130" s="307"/>
      <c r="D130" s="307"/>
      <c r="E130" s="307"/>
      <c r="F130" s="307"/>
      <c r="G130" s="307"/>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row>
    <row r="131" spans="2:41" ht="12.75" customHeight="1">
      <c r="B131" s="307"/>
      <c r="C131" s="307"/>
      <c r="D131" s="307"/>
      <c r="E131" s="307"/>
      <c r="F131" s="307"/>
      <c r="G131" s="307"/>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row>
    <row r="132" spans="2:41" ht="12.75" customHeight="1">
      <c r="B132" s="307"/>
      <c r="C132" s="307"/>
      <c r="D132" s="307"/>
      <c r="E132" s="307"/>
      <c r="F132" s="307"/>
      <c r="G132" s="307"/>
      <c r="H132" s="307"/>
      <c r="I132" s="307"/>
      <c r="J132" s="307"/>
      <c r="K132" s="307"/>
      <c r="L132" s="307"/>
      <c r="M132" s="307"/>
      <c r="N132" s="307"/>
      <c r="O132" s="307"/>
      <c r="P132" s="307"/>
      <c r="Q132" s="307"/>
      <c r="R132" s="307"/>
      <c r="S132" s="307"/>
      <c r="T132" s="307"/>
      <c r="U132" s="307"/>
      <c r="V132" s="307"/>
      <c r="W132" s="307"/>
      <c r="X132" s="307"/>
      <c r="Y132" s="307"/>
      <c r="Z132" s="307"/>
      <c r="AA132" s="307"/>
      <c r="AB132" s="307"/>
      <c r="AC132" s="307"/>
      <c r="AD132" s="307"/>
      <c r="AE132" s="307"/>
      <c r="AF132" s="307"/>
      <c r="AG132" s="307"/>
      <c r="AH132" s="307"/>
      <c r="AI132" s="307"/>
      <c r="AJ132" s="307"/>
      <c r="AK132" s="307"/>
      <c r="AL132" s="307"/>
      <c r="AM132" s="307"/>
      <c r="AN132" s="307"/>
      <c r="AO132" s="307"/>
    </row>
    <row r="133" spans="2:41" ht="12.75" customHeight="1">
      <c r="B133" s="307"/>
      <c r="C133" s="307"/>
      <c r="D133" s="307"/>
      <c r="E133" s="307"/>
      <c r="F133" s="307"/>
      <c r="G133" s="307"/>
      <c r="H133" s="307"/>
      <c r="I133" s="307"/>
      <c r="J133" s="307"/>
      <c r="K133" s="307"/>
      <c r="L133" s="307"/>
      <c r="M133" s="307"/>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row>
    <row r="134" spans="2:41" ht="12.75" customHeight="1">
      <c r="B134" s="307"/>
      <c r="C134" s="307"/>
      <c r="D134" s="307"/>
      <c r="E134" s="307"/>
      <c r="F134" s="307"/>
      <c r="G134" s="307"/>
      <c r="H134" s="307"/>
      <c r="I134" s="307"/>
      <c r="J134" s="307"/>
      <c r="K134" s="307"/>
      <c r="L134" s="307"/>
      <c r="M134" s="307"/>
      <c r="N134" s="307"/>
      <c r="O134" s="307"/>
      <c r="P134" s="307"/>
      <c r="Q134" s="307"/>
      <c r="R134" s="307"/>
      <c r="S134" s="307"/>
      <c r="T134" s="307"/>
      <c r="U134" s="307"/>
      <c r="V134" s="307"/>
      <c r="W134" s="307"/>
      <c r="X134" s="307"/>
      <c r="Y134" s="307"/>
      <c r="Z134" s="307"/>
      <c r="AA134" s="307"/>
      <c r="AB134" s="307"/>
      <c r="AC134" s="307"/>
      <c r="AD134" s="307"/>
      <c r="AE134" s="307"/>
      <c r="AF134" s="307"/>
      <c r="AG134" s="307"/>
      <c r="AH134" s="307"/>
      <c r="AI134" s="307"/>
      <c r="AJ134" s="307"/>
      <c r="AK134" s="307"/>
      <c r="AL134" s="307"/>
      <c r="AM134" s="307"/>
      <c r="AN134" s="307"/>
      <c r="AO134" s="307"/>
    </row>
    <row r="135" spans="2:41" ht="12.75" customHeight="1">
      <c r="B135" s="307"/>
      <c r="C135" s="307"/>
      <c r="D135" s="307"/>
      <c r="E135" s="307"/>
      <c r="F135" s="307"/>
      <c r="G135" s="307"/>
      <c r="H135" s="307"/>
      <c r="I135" s="307"/>
      <c r="J135" s="307"/>
      <c r="K135" s="307"/>
      <c r="L135" s="307"/>
      <c r="M135" s="307"/>
      <c r="N135" s="307"/>
      <c r="O135" s="307"/>
      <c r="P135" s="307"/>
      <c r="Q135" s="307"/>
      <c r="R135" s="307"/>
      <c r="S135" s="307"/>
      <c r="T135" s="307"/>
      <c r="U135" s="307"/>
      <c r="V135" s="307"/>
      <c r="W135" s="307"/>
      <c r="X135" s="307"/>
      <c r="Y135" s="307"/>
      <c r="Z135" s="307"/>
      <c r="AA135" s="307"/>
      <c r="AB135" s="307"/>
      <c r="AC135" s="307"/>
      <c r="AD135" s="307"/>
      <c r="AE135" s="307"/>
      <c r="AF135" s="307"/>
      <c r="AG135" s="307"/>
      <c r="AH135" s="307"/>
      <c r="AI135" s="307"/>
      <c r="AJ135" s="307"/>
      <c r="AK135" s="307"/>
      <c r="AL135" s="307"/>
      <c r="AM135" s="307"/>
      <c r="AN135" s="307"/>
      <c r="AO135" s="307"/>
    </row>
    <row r="136" spans="2:41" ht="12.75" customHeight="1">
      <c r="B136" s="307"/>
      <c r="C136" s="307"/>
      <c r="D136" s="307"/>
      <c r="E136" s="307"/>
      <c r="F136" s="307"/>
      <c r="G136" s="307"/>
      <c r="H136" s="307"/>
      <c r="I136" s="307"/>
      <c r="J136" s="307"/>
      <c r="K136" s="307"/>
      <c r="L136" s="307"/>
      <c r="M136" s="307"/>
      <c r="N136" s="307"/>
      <c r="O136" s="307"/>
      <c r="P136" s="307"/>
      <c r="Q136" s="307"/>
      <c r="R136" s="307"/>
      <c r="S136" s="307"/>
      <c r="T136" s="307"/>
      <c r="U136" s="307"/>
      <c r="V136" s="307"/>
      <c r="W136" s="307"/>
      <c r="X136" s="307"/>
      <c r="Y136" s="307"/>
      <c r="Z136" s="307"/>
      <c r="AA136" s="307"/>
      <c r="AB136" s="307"/>
      <c r="AC136" s="307"/>
      <c r="AD136" s="307"/>
      <c r="AE136" s="307"/>
      <c r="AF136" s="307"/>
      <c r="AG136" s="307"/>
      <c r="AH136" s="307"/>
      <c r="AI136" s="307"/>
      <c r="AJ136" s="307"/>
      <c r="AK136" s="307"/>
      <c r="AL136" s="307"/>
      <c r="AM136" s="307"/>
      <c r="AN136" s="307"/>
      <c r="AO136" s="307"/>
    </row>
    <row r="137" spans="2:41" ht="12.75" customHeight="1">
      <c r="B137" s="307"/>
      <c r="C137" s="307"/>
      <c r="D137" s="307"/>
      <c r="E137" s="307"/>
      <c r="F137" s="307"/>
      <c r="G137" s="307"/>
      <c r="H137" s="307"/>
      <c r="I137" s="307"/>
      <c r="J137" s="307"/>
      <c r="K137" s="307"/>
      <c r="L137" s="307"/>
      <c r="M137" s="307"/>
      <c r="N137" s="307"/>
      <c r="O137" s="307"/>
      <c r="P137" s="307"/>
      <c r="Q137" s="307"/>
      <c r="R137" s="307"/>
      <c r="S137" s="307"/>
      <c r="T137" s="307"/>
      <c r="U137" s="307"/>
      <c r="V137" s="307"/>
      <c r="W137" s="307"/>
      <c r="X137" s="307"/>
      <c r="Y137" s="307"/>
      <c r="Z137" s="307"/>
      <c r="AA137" s="307"/>
      <c r="AB137" s="307"/>
      <c r="AC137" s="307"/>
      <c r="AD137" s="307"/>
      <c r="AE137" s="307"/>
      <c r="AF137" s="307"/>
      <c r="AG137" s="307"/>
      <c r="AH137" s="307"/>
      <c r="AI137" s="307"/>
      <c r="AJ137" s="307"/>
      <c r="AK137" s="307"/>
      <c r="AL137" s="307"/>
      <c r="AM137" s="307"/>
      <c r="AN137" s="307"/>
      <c r="AO137" s="307"/>
    </row>
    <row r="138" spans="2:41" ht="12.75" customHeight="1">
      <c r="B138" s="307"/>
      <c r="C138" s="307"/>
      <c r="D138" s="307"/>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row>
    <row r="139" spans="2:41" ht="12.75" customHeight="1">
      <c r="B139" s="307"/>
      <c r="C139" s="307"/>
      <c r="D139" s="347"/>
      <c r="E139" s="307"/>
      <c r="F139" s="307"/>
      <c r="G139" s="347"/>
      <c r="H139" s="307"/>
      <c r="I139" s="307"/>
      <c r="J139" s="347"/>
      <c r="K139" s="347"/>
      <c r="L139" s="347"/>
      <c r="M139" s="347"/>
      <c r="N139" s="347"/>
      <c r="O139" s="347"/>
      <c r="P139" s="347"/>
      <c r="Q139" s="347"/>
      <c r="R139" s="347"/>
      <c r="S139" s="347"/>
      <c r="T139" s="347"/>
      <c r="U139" s="347"/>
      <c r="V139" s="347"/>
      <c r="W139" s="347"/>
      <c r="X139" s="307"/>
      <c r="Y139" s="307"/>
      <c r="Z139" s="307"/>
      <c r="AA139" s="307"/>
      <c r="AB139" s="307"/>
      <c r="AC139" s="307"/>
      <c r="AD139" s="347"/>
      <c r="AE139" s="347"/>
      <c r="AF139" s="347"/>
      <c r="AG139" s="347"/>
      <c r="AH139" s="307"/>
      <c r="AI139" s="307"/>
      <c r="AJ139" s="307"/>
      <c r="AK139" s="307"/>
      <c r="AL139" s="307"/>
      <c r="AM139" s="307"/>
      <c r="AN139" s="347"/>
      <c r="AO139" s="347"/>
    </row>
    <row r="140" spans="2:41" ht="12.75" customHeight="1">
      <c r="B140" s="307"/>
      <c r="C140" s="307"/>
      <c r="D140" s="347"/>
      <c r="E140" s="307"/>
      <c r="F140" s="307"/>
      <c r="G140" s="347"/>
      <c r="H140" s="307"/>
      <c r="I140" s="307"/>
      <c r="J140" s="347"/>
      <c r="K140" s="347"/>
      <c r="L140" s="347"/>
      <c r="M140" s="347"/>
      <c r="N140" s="347"/>
      <c r="O140" s="347"/>
      <c r="P140" s="347"/>
      <c r="Q140" s="347"/>
      <c r="R140" s="347"/>
      <c r="S140" s="347"/>
      <c r="T140" s="347"/>
      <c r="U140" s="347"/>
      <c r="V140" s="347"/>
      <c r="W140" s="347"/>
      <c r="X140" s="307"/>
      <c r="Y140" s="307"/>
      <c r="Z140" s="307"/>
      <c r="AA140" s="307"/>
      <c r="AB140" s="307"/>
      <c r="AC140" s="307"/>
      <c r="AD140" s="347"/>
      <c r="AE140" s="347"/>
      <c r="AF140" s="347"/>
      <c r="AG140" s="347"/>
      <c r="AH140" s="307"/>
      <c r="AI140" s="307"/>
      <c r="AJ140" s="307"/>
      <c r="AK140" s="307"/>
      <c r="AL140" s="307"/>
      <c r="AM140" s="307"/>
      <c r="AN140" s="347"/>
      <c r="AO140" s="347"/>
    </row>
    <row r="141" spans="2:41" ht="12.75" customHeight="1">
      <c r="B141" s="307"/>
      <c r="C141" s="307"/>
      <c r="D141" s="347"/>
      <c r="E141" s="307"/>
      <c r="F141" s="307"/>
      <c r="G141" s="347"/>
      <c r="H141" s="307"/>
      <c r="I141" s="307"/>
      <c r="J141" s="347"/>
      <c r="K141" s="347"/>
      <c r="L141" s="347"/>
      <c r="M141" s="347"/>
      <c r="N141" s="347"/>
      <c r="O141" s="347"/>
      <c r="P141" s="347"/>
      <c r="Q141" s="347"/>
      <c r="R141" s="347"/>
      <c r="S141" s="347"/>
      <c r="T141" s="347"/>
      <c r="U141" s="347"/>
      <c r="V141" s="347"/>
      <c r="W141" s="347"/>
      <c r="X141" s="307"/>
      <c r="Y141" s="307"/>
      <c r="Z141" s="307"/>
      <c r="AA141" s="307"/>
      <c r="AB141" s="307"/>
      <c r="AC141" s="307"/>
      <c r="AD141" s="347"/>
      <c r="AE141" s="347"/>
      <c r="AF141" s="347"/>
      <c r="AG141" s="347"/>
      <c r="AH141" s="307"/>
      <c r="AI141" s="307"/>
      <c r="AJ141" s="307"/>
      <c r="AK141" s="307"/>
      <c r="AL141" s="307"/>
      <c r="AM141" s="307"/>
      <c r="AN141" s="347"/>
      <c r="AO141" s="347"/>
    </row>
    <row r="142" spans="2:41" ht="12.75" customHeight="1">
      <c r="B142" s="307"/>
      <c r="C142" s="307"/>
      <c r="D142" s="347"/>
      <c r="E142" s="307"/>
      <c r="F142" s="307"/>
      <c r="G142" s="347"/>
      <c r="H142" s="307"/>
      <c r="I142" s="307"/>
      <c r="J142" s="347"/>
      <c r="K142" s="347"/>
      <c r="L142" s="347"/>
      <c r="M142" s="347"/>
      <c r="N142" s="347"/>
      <c r="O142" s="347"/>
      <c r="P142" s="347"/>
      <c r="Q142" s="347"/>
      <c r="R142" s="347"/>
      <c r="S142" s="347"/>
      <c r="T142" s="347"/>
      <c r="U142" s="347"/>
      <c r="V142" s="347"/>
      <c r="W142" s="347"/>
      <c r="X142" s="307"/>
      <c r="Y142" s="307"/>
      <c r="Z142" s="307"/>
      <c r="AA142" s="307"/>
      <c r="AB142" s="307"/>
      <c r="AC142" s="307"/>
      <c r="AD142" s="347"/>
      <c r="AE142" s="347"/>
      <c r="AF142" s="347"/>
      <c r="AG142" s="347"/>
      <c r="AH142" s="307"/>
      <c r="AI142" s="307"/>
      <c r="AJ142" s="307"/>
      <c r="AK142" s="307"/>
      <c r="AL142" s="307"/>
      <c r="AM142" s="307"/>
      <c r="AN142" s="347"/>
      <c r="AO142" s="347"/>
    </row>
    <row r="143" spans="2:41" ht="12.75" customHeight="1">
      <c r="B143" s="307"/>
      <c r="C143" s="307"/>
      <c r="D143" s="347"/>
      <c r="E143" s="307"/>
      <c r="F143" s="307"/>
      <c r="G143" s="347"/>
      <c r="H143" s="307"/>
      <c r="I143" s="307"/>
      <c r="J143" s="347"/>
      <c r="K143" s="347"/>
      <c r="L143" s="347"/>
      <c r="M143" s="347"/>
      <c r="N143" s="347"/>
      <c r="O143" s="347"/>
      <c r="P143" s="347"/>
      <c r="Q143" s="347"/>
      <c r="R143" s="347"/>
      <c r="S143" s="347"/>
      <c r="T143" s="347"/>
      <c r="U143" s="347"/>
      <c r="V143" s="347"/>
      <c r="W143" s="347"/>
      <c r="X143" s="307"/>
      <c r="Y143" s="307"/>
      <c r="Z143" s="307"/>
      <c r="AA143" s="307"/>
      <c r="AB143" s="307"/>
      <c r="AC143" s="307"/>
      <c r="AD143" s="347"/>
      <c r="AE143" s="347"/>
      <c r="AF143" s="347"/>
      <c r="AG143" s="347"/>
      <c r="AH143" s="307"/>
      <c r="AI143" s="307"/>
      <c r="AJ143" s="307"/>
      <c r="AK143" s="307"/>
      <c r="AL143" s="307"/>
      <c r="AM143" s="307"/>
      <c r="AN143" s="347"/>
      <c r="AO143" s="347"/>
    </row>
    <row r="144" spans="2:41" ht="12.75" customHeight="1">
      <c r="B144" s="307"/>
      <c r="C144" s="307"/>
      <c r="D144" s="347"/>
      <c r="E144" s="307"/>
      <c r="F144" s="307"/>
      <c r="G144" s="347"/>
      <c r="H144" s="307"/>
      <c r="I144" s="307"/>
      <c r="J144" s="347"/>
      <c r="K144" s="347"/>
      <c r="L144" s="347"/>
      <c r="M144" s="347"/>
      <c r="N144" s="347"/>
      <c r="O144" s="347"/>
      <c r="P144" s="347"/>
      <c r="Q144" s="347"/>
      <c r="R144" s="347"/>
      <c r="S144" s="347"/>
      <c r="T144" s="347"/>
      <c r="U144" s="347"/>
      <c r="V144" s="347"/>
      <c r="W144" s="347"/>
      <c r="X144" s="307"/>
      <c r="Y144" s="307"/>
      <c r="Z144" s="307"/>
      <c r="AA144" s="307"/>
      <c r="AB144" s="307"/>
      <c r="AC144" s="307"/>
      <c r="AD144" s="347"/>
      <c r="AE144" s="347"/>
      <c r="AF144" s="347"/>
      <c r="AG144" s="347"/>
      <c r="AH144" s="307"/>
      <c r="AI144" s="307"/>
      <c r="AJ144" s="307"/>
      <c r="AK144" s="307"/>
      <c r="AL144" s="307"/>
      <c r="AM144" s="307"/>
      <c r="AN144" s="347"/>
      <c r="AO144" s="347"/>
    </row>
    <row r="145" spans="2:41" ht="12.75" customHeight="1">
      <c r="B145" s="307"/>
      <c r="C145" s="307"/>
      <c r="D145" s="347"/>
      <c r="E145" s="307"/>
      <c r="F145" s="307"/>
      <c r="G145" s="347"/>
      <c r="H145" s="307"/>
      <c r="I145" s="307"/>
      <c r="J145" s="347"/>
      <c r="K145" s="347"/>
      <c r="L145" s="347"/>
      <c r="M145" s="347"/>
      <c r="N145" s="347"/>
      <c r="O145" s="347"/>
      <c r="P145" s="347"/>
      <c r="Q145" s="347"/>
      <c r="R145" s="347"/>
      <c r="S145" s="347"/>
      <c r="T145" s="347"/>
      <c r="U145" s="347"/>
      <c r="V145" s="347"/>
      <c r="W145" s="347"/>
      <c r="X145" s="307"/>
      <c r="Y145" s="307"/>
      <c r="Z145" s="307"/>
      <c r="AA145" s="307"/>
      <c r="AB145" s="307"/>
      <c r="AC145" s="307"/>
      <c r="AD145" s="347"/>
      <c r="AE145" s="347"/>
      <c r="AF145" s="347"/>
      <c r="AG145" s="347"/>
      <c r="AH145" s="307"/>
      <c r="AI145" s="307"/>
      <c r="AJ145" s="307"/>
      <c r="AK145" s="307"/>
      <c r="AL145" s="307"/>
      <c r="AM145" s="307"/>
      <c r="AN145" s="347"/>
      <c r="AO145" s="347"/>
    </row>
    <row r="146" spans="2:41" ht="12.75" customHeight="1">
      <c r="B146" s="307"/>
      <c r="C146" s="307"/>
      <c r="D146" s="347"/>
      <c r="E146" s="307"/>
      <c r="F146" s="307"/>
      <c r="G146" s="347"/>
      <c r="H146" s="307"/>
      <c r="I146" s="307"/>
      <c r="J146" s="347"/>
      <c r="K146" s="347"/>
      <c r="L146" s="347"/>
      <c r="M146" s="347"/>
      <c r="N146" s="347"/>
      <c r="O146" s="347"/>
      <c r="P146" s="347"/>
      <c r="Q146" s="347"/>
      <c r="R146" s="347"/>
      <c r="S146" s="347"/>
      <c r="T146" s="347"/>
      <c r="U146" s="347"/>
      <c r="V146" s="347"/>
      <c r="W146" s="347"/>
      <c r="X146" s="307"/>
      <c r="Y146" s="307"/>
      <c r="Z146" s="307"/>
      <c r="AA146" s="307"/>
      <c r="AB146" s="307"/>
      <c r="AC146" s="307"/>
      <c r="AD146" s="347"/>
      <c r="AE146" s="347"/>
      <c r="AF146" s="347"/>
      <c r="AG146" s="347"/>
      <c r="AH146" s="307"/>
      <c r="AI146" s="307"/>
      <c r="AJ146" s="307"/>
      <c r="AK146" s="307"/>
      <c r="AL146" s="307"/>
      <c r="AM146" s="307"/>
      <c r="AN146" s="347"/>
      <c r="AO146" s="347"/>
    </row>
    <row r="147" spans="2:41" ht="12.75" customHeight="1">
      <c r="B147" s="307"/>
      <c r="C147" s="307"/>
      <c r="D147" s="347"/>
      <c r="E147" s="307"/>
      <c r="F147" s="307"/>
      <c r="G147" s="347"/>
      <c r="H147" s="307"/>
      <c r="I147" s="307"/>
      <c r="J147" s="347"/>
      <c r="K147" s="347"/>
      <c r="L147" s="347"/>
      <c r="M147" s="347"/>
      <c r="N147" s="347"/>
      <c r="O147" s="347"/>
      <c r="P147" s="347"/>
      <c r="Q147" s="347"/>
      <c r="R147" s="347"/>
      <c r="S147" s="347"/>
      <c r="T147" s="347"/>
      <c r="U147" s="347"/>
      <c r="V147" s="347"/>
      <c r="W147" s="347"/>
      <c r="X147" s="307"/>
      <c r="Y147" s="307"/>
      <c r="Z147" s="307"/>
      <c r="AA147" s="307"/>
      <c r="AB147" s="307"/>
      <c r="AC147" s="307"/>
      <c r="AD147" s="347"/>
      <c r="AE147" s="347"/>
      <c r="AF147" s="347"/>
      <c r="AG147" s="347"/>
      <c r="AH147" s="307"/>
      <c r="AI147" s="307"/>
      <c r="AJ147" s="307"/>
      <c r="AK147" s="307"/>
      <c r="AL147" s="307"/>
      <c r="AM147" s="307"/>
      <c r="AN147" s="347"/>
      <c r="AO147" s="347"/>
    </row>
    <row r="148" spans="2:41" ht="12.75" customHeight="1">
      <c r="B148" s="307"/>
      <c r="C148" s="307"/>
      <c r="D148" s="347"/>
      <c r="E148" s="307"/>
      <c r="F148" s="307"/>
      <c r="G148" s="347"/>
      <c r="H148" s="307"/>
      <c r="I148" s="307"/>
      <c r="J148" s="347"/>
      <c r="K148" s="347"/>
      <c r="L148" s="347"/>
      <c r="M148" s="347"/>
      <c r="N148" s="347"/>
      <c r="O148" s="347"/>
      <c r="P148" s="347"/>
      <c r="Q148" s="347"/>
      <c r="R148" s="347"/>
      <c r="S148" s="347"/>
      <c r="T148" s="347"/>
      <c r="U148" s="347"/>
      <c r="V148" s="347"/>
      <c r="W148" s="347"/>
      <c r="X148" s="307"/>
      <c r="Y148" s="307"/>
      <c r="Z148" s="307"/>
      <c r="AA148" s="307"/>
      <c r="AB148" s="307"/>
      <c r="AC148" s="307"/>
      <c r="AD148" s="347"/>
      <c r="AE148" s="347"/>
      <c r="AF148" s="347"/>
      <c r="AG148" s="347"/>
      <c r="AH148" s="307"/>
      <c r="AI148" s="307"/>
      <c r="AJ148" s="307"/>
      <c r="AK148" s="307"/>
      <c r="AL148" s="307"/>
      <c r="AM148" s="307"/>
      <c r="AN148" s="347"/>
      <c r="AO148" s="347"/>
    </row>
    <row r="149" spans="2:41" ht="12.75" customHeight="1">
      <c r="B149" s="307"/>
      <c r="C149" s="307"/>
      <c r="D149" s="347"/>
      <c r="E149" s="307"/>
      <c r="F149" s="307"/>
      <c r="G149" s="347"/>
      <c r="H149" s="307"/>
      <c r="I149" s="307"/>
      <c r="J149" s="347"/>
      <c r="K149" s="347"/>
      <c r="L149" s="347"/>
      <c r="M149" s="347"/>
      <c r="N149" s="347"/>
      <c r="O149" s="347"/>
      <c r="P149" s="347"/>
      <c r="Q149" s="347"/>
      <c r="R149" s="347"/>
      <c r="S149" s="347"/>
      <c r="T149" s="347"/>
      <c r="U149" s="347"/>
      <c r="V149" s="347"/>
      <c r="W149" s="347"/>
      <c r="X149" s="307"/>
      <c r="Y149" s="307"/>
      <c r="Z149" s="307"/>
      <c r="AA149" s="307"/>
      <c r="AB149" s="307"/>
      <c r="AC149" s="307"/>
      <c r="AD149" s="347"/>
      <c r="AE149" s="347"/>
      <c r="AF149" s="347"/>
      <c r="AG149" s="347"/>
      <c r="AH149" s="307"/>
      <c r="AI149" s="307"/>
      <c r="AJ149" s="307"/>
      <c r="AK149" s="307"/>
      <c r="AL149" s="307"/>
      <c r="AM149" s="307"/>
      <c r="AN149" s="347"/>
      <c r="AO149" s="347"/>
    </row>
    <row r="150" spans="2:41" ht="12.75" customHeight="1">
      <c r="B150" s="307"/>
      <c r="C150" s="307"/>
      <c r="D150" s="347"/>
      <c r="E150" s="307"/>
      <c r="F150" s="307"/>
      <c r="G150" s="347"/>
      <c r="H150" s="307"/>
      <c r="I150" s="307"/>
      <c r="J150" s="347"/>
      <c r="K150" s="347"/>
      <c r="L150" s="347"/>
      <c r="M150" s="347"/>
      <c r="N150" s="347"/>
      <c r="O150" s="347"/>
      <c r="P150" s="347"/>
      <c r="Q150" s="347"/>
      <c r="R150" s="347"/>
      <c r="S150" s="347"/>
      <c r="T150" s="347"/>
      <c r="U150" s="347"/>
      <c r="V150" s="347"/>
      <c r="W150" s="347"/>
      <c r="X150" s="307"/>
      <c r="Y150" s="307"/>
      <c r="Z150" s="307"/>
      <c r="AA150" s="307"/>
      <c r="AB150" s="307"/>
      <c r="AC150" s="307"/>
      <c r="AD150" s="347"/>
      <c r="AE150" s="347"/>
      <c r="AF150" s="347"/>
      <c r="AG150" s="347"/>
      <c r="AH150" s="307"/>
      <c r="AI150" s="307"/>
      <c r="AJ150" s="307"/>
      <c r="AK150" s="307"/>
      <c r="AL150" s="307"/>
      <c r="AM150" s="307"/>
      <c r="AN150" s="347"/>
      <c r="AO150" s="347"/>
    </row>
    <row r="151" spans="2:41" ht="12.75" customHeight="1">
      <c r="B151" s="307"/>
      <c r="C151" s="307"/>
      <c r="D151" s="347"/>
      <c r="E151" s="307"/>
      <c r="F151" s="307"/>
      <c r="G151" s="347"/>
      <c r="H151" s="307"/>
      <c r="I151" s="307"/>
      <c r="J151" s="347"/>
      <c r="K151" s="347"/>
      <c r="L151" s="347"/>
      <c r="M151" s="347"/>
      <c r="N151" s="347"/>
      <c r="O151" s="347"/>
      <c r="P151" s="347"/>
      <c r="Q151" s="347"/>
      <c r="R151" s="347"/>
      <c r="S151" s="347"/>
      <c r="T151" s="347"/>
      <c r="U151" s="347"/>
      <c r="V151" s="347"/>
      <c r="W151" s="347"/>
      <c r="X151" s="307"/>
      <c r="Y151" s="307"/>
      <c r="Z151" s="307"/>
      <c r="AA151" s="307"/>
      <c r="AB151" s="307"/>
      <c r="AC151" s="307"/>
      <c r="AD151" s="347"/>
      <c r="AE151" s="347"/>
      <c r="AF151" s="347"/>
      <c r="AG151" s="347"/>
      <c r="AH151" s="307"/>
      <c r="AI151" s="307"/>
      <c r="AJ151" s="307"/>
      <c r="AK151" s="307"/>
      <c r="AL151" s="307"/>
      <c r="AM151" s="307"/>
      <c r="AN151" s="347"/>
      <c r="AO151" s="347"/>
    </row>
    <row r="152" spans="2:41" ht="12.75" customHeight="1">
      <c r="B152" s="307"/>
      <c r="C152" s="307"/>
      <c r="D152" s="347"/>
      <c r="E152" s="307"/>
      <c r="F152" s="307"/>
      <c r="G152" s="347"/>
      <c r="H152" s="307"/>
      <c r="I152" s="307"/>
      <c r="J152" s="347"/>
      <c r="K152" s="347"/>
      <c r="L152" s="347"/>
      <c r="M152" s="347"/>
      <c r="N152" s="347"/>
      <c r="O152" s="347"/>
      <c r="P152" s="347"/>
      <c r="Q152" s="347"/>
      <c r="R152" s="347"/>
      <c r="S152" s="347"/>
      <c r="T152" s="347"/>
      <c r="U152" s="347"/>
      <c r="V152" s="347"/>
      <c r="W152" s="347"/>
      <c r="X152" s="307"/>
      <c r="Y152" s="307"/>
      <c r="Z152" s="307"/>
      <c r="AA152" s="307"/>
      <c r="AB152" s="307"/>
      <c r="AC152" s="307"/>
      <c r="AD152" s="347"/>
      <c r="AE152" s="347"/>
      <c r="AF152" s="347"/>
      <c r="AG152" s="347"/>
      <c r="AH152" s="307"/>
      <c r="AI152" s="307"/>
      <c r="AJ152" s="307"/>
      <c r="AK152" s="307"/>
      <c r="AL152" s="307"/>
      <c r="AM152" s="307"/>
      <c r="AN152" s="347"/>
      <c r="AO152" s="347"/>
    </row>
    <row r="153" spans="2:41" ht="12.75" customHeight="1">
      <c r="B153" s="307"/>
      <c r="C153" s="307"/>
      <c r="D153" s="347"/>
      <c r="E153" s="307"/>
      <c r="F153" s="307"/>
      <c r="G153" s="347"/>
      <c r="H153" s="307"/>
      <c r="I153" s="307"/>
      <c r="J153" s="347"/>
      <c r="K153" s="347"/>
      <c r="L153" s="347"/>
      <c r="M153" s="347"/>
      <c r="N153" s="347"/>
      <c r="O153" s="347"/>
      <c r="P153" s="347"/>
      <c r="Q153" s="347"/>
      <c r="R153" s="347"/>
      <c r="S153" s="347"/>
      <c r="T153" s="347"/>
      <c r="U153" s="347"/>
      <c r="V153" s="347"/>
      <c r="W153" s="347"/>
      <c r="X153" s="307"/>
      <c r="Y153" s="307"/>
      <c r="Z153" s="307"/>
      <c r="AA153" s="307"/>
      <c r="AB153" s="307"/>
      <c r="AC153" s="307"/>
      <c r="AD153" s="347"/>
      <c r="AE153" s="347"/>
      <c r="AF153" s="347"/>
      <c r="AG153" s="347"/>
      <c r="AH153" s="307"/>
      <c r="AI153" s="307"/>
      <c r="AJ153" s="307"/>
      <c r="AK153" s="307"/>
      <c r="AL153" s="307"/>
      <c r="AM153" s="307"/>
      <c r="AN153" s="347"/>
      <c r="AO153" s="347"/>
    </row>
    <row r="154" spans="2:41" ht="12.75" customHeight="1">
      <c r="B154" s="307"/>
      <c r="C154" s="307"/>
      <c r="D154" s="347"/>
      <c r="E154" s="307"/>
      <c r="F154" s="307"/>
      <c r="G154" s="347"/>
      <c r="H154" s="307"/>
      <c r="I154" s="307"/>
      <c r="J154" s="347"/>
      <c r="K154" s="347"/>
      <c r="L154" s="347"/>
      <c r="M154" s="347"/>
      <c r="N154" s="347"/>
      <c r="O154" s="347"/>
      <c r="P154" s="347"/>
      <c r="Q154" s="347"/>
      <c r="R154" s="347"/>
      <c r="S154" s="347"/>
      <c r="T154" s="347"/>
      <c r="U154" s="347"/>
      <c r="V154" s="347"/>
      <c r="W154" s="347"/>
      <c r="X154" s="307"/>
      <c r="Y154" s="307"/>
      <c r="Z154" s="307"/>
      <c r="AA154" s="307"/>
      <c r="AB154" s="307"/>
      <c r="AC154" s="307"/>
      <c r="AD154" s="347"/>
      <c r="AE154" s="347"/>
      <c r="AF154" s="347"/>
      <c r="AG154" s="347"/>
      <c r="AH154" s="307"/>
      <c r="AI154" s="307"/>
      <c r="AJ154" s="307"/>
      <c r="AK154" s="307"/>
      <c r="AL154" s="307"/>
      <c r="AM154" s="307"/>
      <c r="AN154" s="347"/>
      <c r="AO154" s="347"/>
    </row>
    <row r="155" spans="2:41" ht="12.75" customHeight="1">
      <c r="B155" s="307"/>
      <c r="C155" s="307"/>
      <c r="D155" s="347"/>
      <c r="E155" s="307"/>
      <c r="F155" s="307"/>
      <c r="G155" s="347"/>
      <c r="H155" s="307"/>
      <c r="I155" s="307"/>
      <c r="J155" s="347"/>
      <c r="K155" s="347"/>
      <c r="L155" s="347"/>
      <c r="M155" s="347"/>
      <c r="N155" s="347"/>
      <c r="O155" s="347"/>
      <c r="P155" s="347"/>
      <c r="Q155" s="347"/>
      <c r="R155" s="347"/>
      <c r="S155" s="347"/>
      <c r="T155" s="347"/>
      <c r="U155" s="347"/>
      <c r="V155" s="347"/>
      <c r="W155" s="347"/>
      <c r="X155" s="307"/>
      <c r="Y155" s="307"/>
      <c r="Z155" s="307"/>
      <c r="AA155" s="307"/>
      <c r="AB155" s="307"/>
      <c r="AC155" s="307"/>
      <c r="AD155" s="347"/>
      <c r="AE155" s="347"/>
      <c r="AF155" s="347"/>
      <c r="AG155" s="347"/>
      <c r="AH155" s="307"/>
      <c r="AI155" s="307"/>
      <c r="AJ155" s="307"/>
      <c r="AK155" s="307"/>
      <c r="AL155" s="307"/>
      <c r="AM155" s="307"/>
      <c r="AN155" s="347"/>
      <c r="AO155" s="347"/>
    </row>
    <row r="156" spans="2:41" ht="12.75" customHeight="1">
      <c r="B156" s="307"/>
      <c r="C156" s="307"/>
      <c r="D156" s="347"/>
      <c r="E156" s="307"/>
      <c r="F156" s="307"/>
      <c r="G156" s="347"/>
      <c r="H156" s="307"/>
      <c r="I156" s="307"/>
      <c r="J156" s="347"/>
      <c r="K156" s="347"/>
      <c r="L156" s="347"/>
      <c r="M156" s="347"/>
      <c r="N156" s="347"/>
      <c r="O156" s="347"/>
      <c r="P156" s="347"/>
      <c r="Q156" s="347"/>
      <c r="R156" s="347"/>
      <c r="S156" s="347"/>
      <c r="T156" s="347"/>
      <c r="U156" s="347"/>
      <c r="V156" s="347"/>
      <c r="W156" s="347"/>
      <c r="X156" s="307"/>
      <c r="Y156" s="307"/>
      <c r="Z156" s="307"/>
      <c r="AA156" s="307"/>
      <c r="AB156" s="307"/>
      <c r="AC156" s="307"/>
      <c r="AD156" s="347"/>
      <c r="AE156" s="347"/>
      <c r="AF156" s="347"/>
      <c r="AG156" s="347"/>
      <c r="AH156" s="307"/>
      <c r="AI156" s="307"/>
      <c r="AJ156" s="307"/>
      <c r="AK156" s="307"/>
      <c r="AL156" s="307"/>
      <c r="AM156" s="307"/>
      <c r="AN156" s="347"/>
      <c r="AO156" s="347"/>
    </row>
    <row r="157" spans="2:41" ht="12.75" customHeight="1">
      <c r="B157" s="307"/>
      <c r="C157" s="307"/>
      <c r="D157" s="347"/>
      <c r="E157" s="307"/>
      <c r="F157" s="307"/>
      <c r="G157" s="347"/>
      <c r="H157" s="307"/>
      <c r="I157" s="307"/>
      <c r="J157" s="347"/>
      <c r="K157" s="347"/>
      <c r="L157" s="347"/>
      <c r="M157" s="347"/>
      <c r="N157" s="347"/>
      <c r="O157" s="347"/>
      <c r="P157" s="347"/>
      <c r="Q157" s="347"/>
      <c r="R157" s="347"/>
      <c r="S157" s="347"/>
      <c r="T157" s="347"/>
      <c r="U157" s="347"/>
      <c r="V157" s="347"/>
      <c r="W157" s="347"/>
      <c r="X157" s="307"/>
      <c r="Y157" s="307"/>
      <c r="Z157" s="307"/>
      <c r="AA157" s="307"/>
      <c r="AB157" s="307"/>
      <c r="AC157" s="307"/>
      <c r="AD157" s="347"/>
      <c r="AE157" s="347"/>
      <c r="AF157" s="347"/>
      <c r="AG157" s="347"/>
      <c r="AH157" s="307"/>
      <c r="AI157" s="307"/>
      <c r="AJ157" s="307"/>
      <c r="AK157" s="307"/>
      <c r="AL157" s="307"/>
      <c r="AM157" s="307"/>
      <c r="AN157" s="347"/>
      <c r="AO157" s="347"/>
    </row>
    <row r="158" spans="2:41" ht="12.75" customHeight="1">
      <c r="B158" s="307"/>
      <c r="C158" s="307"/>
      <c r="D158" s="347"/>
      <c r="E158" s="307"/>
      <c r="F158" s="307"/>
      <c r="G158" s="347"/>
      <c r="H158" s="307"/>
      <c r="I158" s="307"/>
      <c r="J158" s="347"/>
      <c r="K158" s="347"/>
      <c r="L158" s="347"/>
      <c r="M158" s="347"/>
      <c r="N158" s="347"/>
      <c r="O158" s="347"/>
      <c r="P158" s="347"/>
      <c r="Q158" s="347"/>
      <c r="R158" s="347"/>
      <c r="S158" s="347"/>
      <c r="T158" s="347"/>
      <c r="U158" s="347"/>
      <c r="V158" s="347"/>
      <c r="W158" s="347"/>
      <c r="X158" s="307"/>
      <c r="Y158" s="307"/>
      <c r="Z158" s="307"/>
      <c r="AA158" s="307"/>
      <c r="AB158" s="307"/>
      <c r="AC158" s="307"/>
      <c r="AD158" s="347"/>
      <c r="AE158" s="347"/>
      <c r="AF158" s="347"/>
      <c r="AG158" s="347"/>
      <c r="AH158" s="307"/>
      <c r="AI158" s="307"/>
      <c r="AJ158" s="307"/>
      <c r="AK158" s="307"/>
      <c r="AL158" s="307"/>
      <c r="AM158" s="307"/>
      <c r="AN158" s="347"/>
      <c r="AO158" s="347"/>
    </row>
    <row r="159" spans="2:41" ht="12.75" customHeight="1">
      <c r="B159" s="307"/>
      <c r="C159" s="307"/>
      <c r="D159" s="347"/>
      <c r="E159" s="307"/>
      <c r="F159" s="307"/>
      <c r="G159" s="347"/>
      <c r="H159" s="307"/>
      <c r="I159" s="307"/>
      <c r="J159" s="347"/>
      <c r="K159" s="347"/>
      <c r="L159" s="347"/>
      <c r="M159" s="347"/>
      <c r="N159" s="347"/>
      <c r="O159" s="347"/>
      <c r="P159" s="347"/>
      <c r="Q159" s="347"/>
      <c r="R159" s="347"/>
      <c r="S159" s="347"/>
      <c r="T159" s="347"/>
      <c r="U159" s="347"/>
      <c r="V159" s="347"/>
      <c r="W159" s="347"/>
      <c r="X159" s="307"/>
      <c r="Y159" s="307"/>
      <c r="Z159" s="307"/>
      <c r="AA159" s="307"/>
      <c r="AB159" s="307"/>
      <c r="AC159" s="307"/>
      <c r="AD159" s="347"/>
      <c r="AE159" s="347"/>
      <c r="AF159" s="347"/>
      <c r="AG159" s="347"/>
      <c r="AH159" s="307"/>
      <c r="AI159" s="307"/>
      <c r="AJ159" s="307"/>
      <c r="AK159" s="307"/>
      <c r="AL159" s="307"/>
      <c r="AM159" s="307"/>
      <c r="AN159" s="347"/>
      <c r="AO159" s="347"/>
    </row>
    <row r="160" spans="2:41" ht="12.75" customHeight="1">
      <c r="B160" s="307"/>
      <c r="C160" s="307"/>
      <c r="D160" s="347"/>
      <c r="E160" s="307"/>
      <c r="F160" s="307"/>
      <c r="G160" s="347"/>
      <c r="H160" s="307"/>
      <c r="I160" s="307"/>
      <c r="J160" s="347"/>
      <c r="K160" s="347"/>
      <c r="L160" s="347"/>
      <c r="M160" s="347"/>
      <c r="N160" s="347"/>
      <c r="O160" s="347"/>
      <c r="P160" s="347"/>
      <c r="Q160" s="347"/>
      <c r="R160" s="347"/>
      <c r="S160" s="347"/>
      <c r="T160" s="347"/>
      <c r="U160" s="347"/>
      <c r="V160" s="347"/>
      <c r="W160" s="347"/>
      <c r="X160" s="307"/>
      <c r="Y160" s="307"/>
      <c r="Z160" s="307"/>
      <c r="AA160" s="307"/>
      <c r="AB160" s="307"/>
      <c r="AC160" s="307"/>
      <c r="AD160" s="347"/>
      <c r="AE160" s="347"/>
      <c r="AF160" s="347"/>
      <c r="AG160" s="347"/>
      <c r="AH160" s="307"/>
      <c r="AI160" s="307"/>
      <c r="AJ160" s="307"/>
      <c r="AK160" s="307"/>
      <c r="AL160" s="307"/>
      <c r="AM160" s="307"/>
      <c r="AN160" s="347"/>
      <c r="AO160" s="347"/>
    </row>
    <row r="161" spans="2:41" ht="12.75" customHeight="1">
      <c r="B161" s="307"/>
      <c r="C161" s="307"/>
      <c r="D161" s="347"/>
      <c r="E161" s="307"/>
      <c r="F161" s="307"/>
      <c r="G161" s="347"/>
      <c r="H161" s="307"/>
      <c r="I161" s="307"/>
      <c r="J161" s="347"/>
      <c r="K161" s="347"/>
      <c r="L161" s="347"/>
      <c r="M161" s="347"/>
      <c r="N161" s="347"/>
      <c r="O161" s="347"/>
      <c r="P161" s="347"/>
      <c r="Q161" s="347"/>
      <c r="R161" s="347"/>
      <c r="S161" s="347"/>
      <c r="T161" s="347"/>
      <c r="U161" s="347"/>
      <c r="V161" s="347"/>
      <c r="W161" s="347"/>
      <c r="X161" s="307"/>
      <c r="Y161" s="307"/>
      <c r="Z161" s="307"/>
      <c r="AA161" s="307"/>
      <c r="AB161" s="307"/>
      <c r="AC161" s="307"/>
      <c r="AD161" s="347"/>
      <c r="AE161" s="347"/>
      <c r="AF161" s="347"/>
      <c r="AG161" s="347"/>
      <c r="AH161" s="307"/>
      <c r="AI161" s="307"/>
      <c r="AJ161" s="307"/>
      <c r="AK161" s="307"/>
      <c r="AL161" s="307"/>
      <c r="AM161" s="307"/>
      <c r="AN161" s="347"/>
      <c r="AO161" s="347"/>
    </row>
    <row r="162" spans="2:41" ht="12.75" customHeight="1">
      <c r="B162" s="307"/>
      <c r="C162" s="307"/>
      <c r="D162" s="347"/>
      <c r="E162" s="307"/>
      <c r="F162" s="307"/>
      <c r="G162" s="347"/>
      <c r="H162" s="307"/>
      <c r="I162" s="307"/>
      <c r="J162" s="347"/>
      <c r="K162" s="347"/>
      <c r="L162" s="347"/>
      <c r="M162" s="347"/>
      <c r="N162" s="347"/>
      <c r="O162" s="347"/>
      <c r="P162" s="347"/>
      <c r="Q162" s="347"/>
      <c r="R162" s="347"/>
      <c r="S162" s="347"/>
      <c r="T162" s="347"/>
      <c r="U162" s="347"/>
      <c r="V162" s="347"/>
      <c r="W162" s="347"/>
      <c r="X162" s="307"/>
      <c r="Y162" s="307"/>
      <c r="Z162" s="307"/>
      <c r="AA162" s="307"/>
      <c r="AB162" s="307"/>
      <c r="AC162" s="307"/>
      <c r="AD162" s="347"/>
      <c r="AE162" s="347"/>
      <c r="AF162" s="347"/>
      <c r="AG162" s="347"/>
      <c r="AH162" s="307"/>
      <c r="AI162" s="307"/>
      <c r="AJ162" s="307"/>
      <c r="AK162" s="307"/>
      <c r="AL162" s="307"/>
      <c r="AM162" s="307"/>
      <c r="AN162" s="347"/>
      <c r="AO162" s="347"/>
    </row>
    <row r="163" spans="2:41" ht="12.75" customHeight="1">
      <c r="B163" s="307"/>
      <c r="C163" s="307"/>
      <c r="D163" s="347"/>
      <c r="E163" s="307"/>
      <c r="F163" s="307"/>
      <c r="G163" s="347"/>
      <c r="H163" s="307"/>
      <c r="I163" s="307"/>
      <c r="J163" s="347"/>
      <c r="K163" s="347"/>
      <c r="L163" s="347"/>
      <c r="M163" s="347"/>
      <c r="N163" s="347"/>
      <c r="O163" s="347"/>
      <c r="P163" s="347"/>
      <c r="Q163" s="347"/>
      <c r="R163" s="347"/>
      <c r="S163" s="347"/>
      <c r="T163" s="347"/>
      <c r="U163" s="347"/>
      <c r="V163" s="347"/>
      <c r="W163" s="347"/>
      <c r="X163" s="307"/>
      <c r="Y163" s="307"/>
      <c r="Z163" s="307"/>
      <c r="AA163" s="307"/>
      <c r="AB163" s="307"/>
      <c r="AC163" s="307"/>
      <c r="AD163" s="347"/>
      <c r="AE163" s="347"/>
      <c r="AF163" s="347"/>
      <c r="AG163" s="347"/>
      <c r="AH163" s="307"/>
      <c r="AI163" s="307"/>
      <c r="AJ163" s="307"/>
      <c r="AK163" s="307"/>
      <c r="AL163" s="307"/>
      <c r="AM163" s="307"/>
      <c r="AN163" s="347"/>
      <c r="AO163" s="347"/>
    </row>
    <row r="164" spans="2:41" ht="12.75" customHeight="1">
      <c r="B164" s="307"/>
      <c r="C164" s="307"/>
      <c r="D164" s="347"/>
      <c r="E164" s="307"/>
      <c r="F164" s="307"/>
      <c r="G164" s="347"/>
      <c r="H164" s="307"/>
      <c r="I164" s="307"/>
      <c r="J164" s="347"/>
      <c r="K164" s="347"/>
      <c r="L164" s="347"/>
      <c r="M164" s="347"/>
      <c r="N164" s="347"/>
      <c r="O164" s="347"/>
      <c r="P164" s="347"/>
      <c r="Q164" s="347"/>
      <c r="R164" s="347"/>
      <c r="S164" s="347"/>
      <c r="T164" s="347"/>
      <c r="U164" s="347"/>
      <c r="V164" s="347"/>
      <c r="W164" s="347"/>
      <c r="X164" s="307"/>
      <c r="Y164" s="307"/>
      <c r="Z164" s="307"/>
      <c r="AA164" s="307"/>
      <c r="AB164" s="307"/>
      <c r="AC164" s="307"/>
      <c r="AD164" s="347"/>
      <c r="AE164" s="347"/>
      <c r="AF164" s="347"/>
      <c r="AG164" s="347"/>
      <c r="AH164" s="307"/>
      <c r="AI164" s="307"/>
      <c r="AJ164" s="307"/>
      <c r="AK164" s="307"/>
      <c r="AL164" s="307"/>
      <c r="AM164" s="307"/>
      <c r="AN164" s="347"/>
      <c r="AO164" s="347"/>
    </row>
    <row r="165" spans="2:41" ht="12.75" customHeight="1">
      <c r="B165" s="307"/>
      <c r="C165" s="307"/>
      <c r="D165" s="347"/>
      <c r="E165" s="307"/>
      <c r="F165" s="307"/>
      <c r="G165" s="347"/>
      <c r="H165" s="307"/>
      <c r="I165" s="307"/>
      <c r="J165" s="347"/>
      <c r="K165" s="347"/>
      <c r="L165" s="347"/>
      <c r="M165" s="347"/>
      <c r="N165" s="347"/>
      <c r="O165" s="347"/>
      <c r="P165" s="347"/>
      <c r="Q165" s="347"/>
      <c r="R165" s="347"/>
      <c r="S165" s="347"/>
      <c r="T165" s="347"/>
      <c r="U165" s="347"/>
      <c r="V165" s="347"/>
      <c r="W165" s="347"/>
      <c r="X165" s="307"/>
      <c r="Y165" s="307"/>
      <c r="Z165" s="307"/>
      <c r="AA165" s="307"/>
      <c r="AB165" s="307"/>
      <c r="AC165" s="307"/>
      <c r="AD165" s="347"/>
      <c r="AE165" s="347"/>
      <c r="AF165" s="347"/>
      <c r="AG165" s="347"/>
      <c r="AH165" s="307"/>
      <c r="AI165" s="307"/>
      <c r="AJ165" s="307"/>
      <c r="AK165" s="307"/>
      <c r="AL165" s="307"/>
      <c r="AM165" s="307"/>
      <c r="AN165" s="347"/>
      <c r="AO165" s="347"/>
    </row>
    <row r="166" spans="2:41" ht="12.75" customHeight="1">
      <c r="B166" s="307"/>
      <c r="C166" s="307"/>
      <c r="D166" s="347"/>
      <c r="E166" s="307"/>
      <c r="F166" s="307"/>
      <c r="G166" s="347"/>
      <c r="H166" s="307"/>
      <c r="I166" s="307"/>
      <c r="J166" s="347"/>
      <c r="K166" s="347"/>
      <c r="L166" s="347"/>
      <c r="M166" s="347"/>
      <c r="N166" s="347"/>
      <c r="O166" s="347"/>
      <c r="P166" s="347"/>
      <c r="Q166" s="347"/>
      <c r="R166" s="347"/>
      <c r="S166" s="347"/>
      <c r="T166" s="347"/>
      <c r="U166" s="347"/>
      <c r="V166" s="347"/>
      <c r="W166" s="347"/>
      <c r="X166" s="307"/>
      <c r="Y166" s="307"/>
      <c r="Z166" s="307"/>
      <c r="AA166" s="307"/>
      <c r="AB166" s="307"/>
      <c r="AC166" s="307"/>
      <c r="AD166" s="347"/>
      <c r="AE166" s="347"/>
      <c r="AF166" s="347"/>
      <c r="AG166" s="347"/>
      <c r="AH166" s="307"/>
      <c r="AI166" s="307"/>
      <c r="AJ166" s="307"/>
      <c r="AK166" s="307"/>
      <c r="AL166" s="307"/>
      <c r="AM166" s="307"/>
      <c r="AN166" s="347"/>
      <c r="AO166" s="347"/>
    </row>
    <row r="167" spans="2:41" ht="12.75" customHeight="1">
      <c r="B167" s="307"/>
      <c r="C167" s="307"/>
      <c r="D167" s="347"/>
      <c r="E167" s="307"/>
      <c r="F167" s="307"/>
      <c r="G167" s="347"/>
      <c r="H167" s="307"/>
      <c r="I167" s="307"/>
      <c r="J167" s="347"/>
      <c r="K167" s="347"/>
      <c r="L167" s="347"/>
      <c r="M167" s="347"/>
      <c r="N167" s="347"/>
      <c r="O167" s="347"/>
      <c r="P167" s="347"/>
      <c r="Q167" s="347"/>
      <c r="R167" s="347"/>
      <c r="S167" s="347"/>
      <c r="T167" s="347"/>
      <c r="U167" s="347"/>
      <c r="V167" s="347"/>
      <c r="W167" s="347"/>
      <c r="X167" s="307"/>
      <c r="Y167" s="307"/>
      <c r="Z167" s="307"/>
      <c r="AA167" s="307"/>
      <c r="AB167" s="307"/>
      <c r="AC167" s="307"/>
      <c r="AD167" s="347"/>
      <c r="AE167" s="347"/>
      <c r="AF167" s="347"/>
      <c r="AG167" s="347"/>
      <c r="AH167" s="307"/>
      <c r="AI167" s="307"/>
      <c r="AJ167" s="307"/>
      <c r="AK167" s="307"/>
      <c r="AL167" s="307"/>
      <c r="AM167" s="307"/>
      <c r="AN167" s="347"/>
      <c r="AO167" s="347"/>
    </row>
    <row r="168" spans="2:41" ht="12.75" customHeight="1">
      <c r="B168" s="307"/>
      <c r="C168" s="307"/>
      <c r="D168" s="347"/>
      <c r="E168" s="307"/>
      <c r="F168" s="307"/>
      <c r="G168" s="347"/>
      <c r="H168" s="307"/>
      <c r="I168" s="307"/>
      <c r="J168" s="347"/>
      <c r="K168" s="347"/>
      <c r="L168" s="347"/>
      <c r="M168" s="347"/>
      <c r="N168" s="347"/>
      <c r="O168" s="347"/>
      <c r="P168" s="347"/>
      <c r="Q168" s="347"/>
      <c r="R168" s="347"/>
      <c r="S168" s="347"/>
      <c r="T168" s="347"/>
      <c r="U168" s="347"/>
      <c r="V168" s="347"/>
      <c r="W168" s="347"/>
      <c r="X168" s="307"/>
      <c r="Y168" s="307"/>
      <c r="Z168" s="307"/>
      <c r="AA168" s="307"/>
      <c r="AB168" s="307"/>
      <c r="AC168" s="307"/>
      <c r="AD168" s="347"/>
      <c r="AE168" s="347"/>
      <c r="AF168" s="347"/>
      <c r="AG168" s="347"/>
      <c r="AH168" s="307"/>
      <c r="AI168" s="307"/>
      <c r="AJ168" s="307"/>
      <c r="AK168" s="307"/>
      <c r="AL168" s="307"/>
      <c r="AM168" s="307"/>
      <c r="AN168" s="347"/>
      <c r="AO168" s="347"/>
    </row>
    <row r="169" spans="2:41" ht="12.75" customHeight="1">
      <c r="B169" s="307"/>
      <c r="C169" s="307"/>
      <c r="D169" s="347"/>
      <c r="E169" s="307"/>
      <c r="F169" s="307"/>
      <c r="G169" s="347"/>
      <c r="H169" s="307"/>
      <c r="I169" s="307"/>
      <c r="J169" s="347"/>
      <c r="K169" s="347"/>
      <c r="L169" s="347"/>
      <c r="M169" s="347"/>
      <c r="N169" s="347"/>
      <c r="O169" s="347"/>
      <c r="P169" s="347"/>
      <c r="Q169" s="347"/>
      <c r="R169" s="347"/>
      <c r="S169" s="347"/>
      <c r="T169" s="347"/>
      <c r="U169" s="347"/>
      <c r="V169" s="347"/>
      <c r="W169" s="347"/>
      <c r="X169" s="307"/>
      <c r="Y169" s="307"/>
      <c r="Z169" s="307"/>
      <c r="AA169" s="307"/>
      <c r="AB169" s="307"/>
      <c r="AC169" s="307"/>
      <c r="AD169" s="347"/>
      <c r="AE169" s="347"/>
      <c r="AF169" s="347"/>
      <c r="AG169" s="347"/>
      <c r="AH169" s="307"/>
      <c r="AI169" s="307"/>
      <c r="AJ169" s="307"/>
      <c r="AK169" s="307"/>
      <c r="AL169" s="307"/>
      <c r="AM169" s="307"/>
      <c r="AN169" s="347"/>
      <c r="AO169" s="347"/>
    </row>
    <row r="170" spans="2:41" ht="12.75" customHeight="1">
      <c r="B170" s="307"/>
      <c r="C170" s="307"/>
      <c r="D170" s="347"/>
      <c r="E170" s="307"/>
      <c r="F170" s="307"/>
      <c r="G170" s="347"/>
      <c r="H170" s="307"/>
      <c r="I170" s="307"/>
      <c r="J170" s="347"/>
      <c r="K170" s="347"/>
      <c r="L170" s="347"/>
      <c r="M170" s="347"/>
      <c r="N170" s="347"/>
      <c r="O170" s="347"/>
      <c r="P170" s="347"/>
      <c r="Q170" s="347"/>
      <c r="R170" s="347"/>
      <c r="S170" s="347"/>
      <c r="T170" s="347"/>
      <c r="U170" s="347"/>
      <c r="V170" s="347"/>
      <c r="W170" s="347"/>
      <c r="X170" s="307"/>
      <c r="Y170" s="307"/>
      <c r="Z170" s="307"/>
      <c r="AA170" s="307"/>
      <c r="AB170" s="307"/>
      <c r="AC170" s="307"/>
      <c r="AD170" s="347"/>
      <c r="AE170" s="347"/>
      <c r="AF170" s="347"/>
      <c r="AG170" s="347"/>
      <c r="AH170" s="307"/>
      <c r="AI170" s="307"/>
      <c r="AJ170" s="307"/>
      <c r="AK170" s="307"/>
      <c r="AL170" s="307"/>
      <c r="AM170" s="307"/>
      <c r="AN170" s="347"/>
      <c r="AO170" s="347"/>
    </row>
    <row r="171" spans="2:41" ht="12.75" customHeight="1">
      <c r="B171" s="307"/>
      <c r="C171" s="307"/>
      <c r="D171" s="347"/>
      <c r="E171" s="307"/>
      <c r="F171" s="307"/>
      <c r="G171" s="347"/>
      <c r="H171" s="307"/>
      <c r="I171" s="307"/>
      <c r="J171" s="347"/>
      <c r="K171" s="347"/>
      <c r="L171" s="347"/>
      <c r="M171" s="347"/>
      <c r="N171" s="347"/>
      <c r="O171" s="347"/>
      <c r="P171" s="347"/>
      <c r="Q171" s="347"/>
      <c r="R171" s="347"/>
      <c r="S171" s="347"/>
      <c r="T171" s="347"/>
      <c r="U171" s="347"/>
      <c r="V171" s="347"/>
      <c r="W171" s="347"/>
      <c r="X171" s="307"/>
      <c r="Y171" s="307"/>
      <c r="Z171" s="307"/>
      <c r="AA171" s="307"/>
      <c r="AB171" s="307"/>
      <c r="AC171" s="307"/>
      <c r="AD171" s="347"/>
      <c r="AE171" s="347"/>
      <c r="AF171" s="347"/>
      <c r="AG171" s="347"/>
      <c r="AH171" s="307"/>
      <c r="AI171" s="307"/>
      <c r="AJ171" s="307"/>
      <c r="AK171" s="307"/>
      <c r="AL171" s="307"/>
      <c r="AM171" s="307"/>
      <c r="AN171" s="347"/>
      <c r="AO171" s="347"/>
    </row>
    <row r="172" spans="2:41" ht="12.75" customHeight="1">
      <c r="B172" s="307"/>
      <c r="C172" s="307"/>
      <c r="D172" s="347"/>
      <c r="E172" s="307"/>
      <c r="F172" s="307"/>
      <c r="G172" s="347"/>
      <c r="H172" s="307"/>
      <c r="I172" s="307"/>
      <c r="J172" s="347"/>
      <c r="K172" s="347"/>
      <c r="L172" s="347"/>
      <c r="M172" s="347"/>
      <c r="N172" s="347"/>
      <c r="O172" s="347"/>
      <c r="P172" s="347"/>
      <c r="Q172" s="347"/>
      <c r="R172" s="347"/>
      <c r="S172" s="347"/>
      <c r="T172" s="347"/>
      <c r="U172" s="347"/>
      <c r="V172" s="347"/>
      <c r="W172" s="347"/>
      <c r="X172" s="307"/>
      <c r="Y172" s="307"/>
      <c r="Z172" s="307"/>
      <c r="AA172" s="307"/>
      <c r="AB172" s="307"/>
      <c r="AC172" s="307"/>
      <c r="AD172" s="347"/>
      <c r="AE172" s="347"/>
      <c r="AF172" s="347"/>
      <c r="AG172" s="347"/>
      <c r="AH172" s="307"/>
      <c r="AI172" s="307"/>
      <c r="AJ172" s="307"/>
      <c r="AK172" s="307"/>
      <c r="AL172" s="307"/>
      <c r="AM172" s="307"/>
      <c r="AN172" s="347"/>
      <c r="AO172" s="347"/>
    </row>
    <row r="173" spans="2:41" ht="12.75" customHeight="1">
      <c r="B173" s="307"/>
      <c r="C173" s="307"/>
      <c r="D173" s="347"/>
      <c r="E173" s="307"/>
      <c r="F173" s="307"/>
      <c r="G173" s="347"/>
      <c r="H173" s="307"/>
      <c r="I173" s="307"/>
      <c r="J173" s="347"/>
      <c r="K173" s="347"/>
      <c r="L173" s="347"/>
      <c r="M173" s="347"/>
      <c r="N173" s="347"/>
      <c r="O173" s="347"/>
      <c r="P173" s="347"/>
      <c r="Q173" s="347"/>
      <c r="R173" s="347"/>
      <c r="S173" s="347"/>
      <c r="T173" s="347"/>
      <c r="U173" s="347"/>
      <c r="V173" s="347"/>
      <c r="W173" s="347"/>
      <c r="X173" s="307"/>
      <c r="Y173" s="307"/>
      <c r="Z173" s="307"/>
      <c r="AA173" s="307"/>
      <c r="AB173" s="307"/>
      <c r="AC173" s="307"/>
      <c r="AD173" s="347"/>
      <c r="AE173" s="347"/>
      <c r="AF173" s="347"/>
      <c r="AG173" s="347"/>
      <c r="AH173" s="307"/>
      <c r="AI173" s="307"/>
      <c r="AJ173" s="307"/>
      <c r="AK173" s="307"/>
      <c r="AL173" s="307"/>
      <c r="AM173" s="307"/>
      <c r="AN173" s="347"/>
      <c r="AO173" s="347"/>
    </row>
    <row r="174" spans="2:41" ht="12.75" customHeight="1">
      <c r="B174" s="307"/>
      <c r="C174" s="307"/>
      <c r="D174" s="347"/>
      <c r="E174" s="307"/>
      <c r="F174" s="307"/>
      <c r="G174" s="347"/>
      <c r="H174" s="307"/>
      <c r="I174" s="307"/>
      <c r="J174" s="347"/>
      <c r="K174" s="347"/>
      <c r="L174" s="347"/>
      <c r="M174" s="347"/>
      <c r="N174" s="347"/>
      <c r="O174" s="347"/>
      <c r="P174" s="347"/>
      <c r="Q174" s="347"/>
      <c r="R174" s="347"/>
      <c r="S174" s="347"/>
      <c r="T174" s="347"/>
      <c r="U174" s="347"/>
      <c r="V174" s="347"/>
      <c r="W174" s="347"/>
      <c r="X174" s="307"/>
      <c r="Y174" s="307"/>
      <c r="Z174" s="307"/>
      <c r="AA174" s="307"/>
      <c r="AB174" s="307"/>
      <c r="AC174" s="307"/>
      <c r="AD174" s="347"/>
      <c r="AE174" s="347"/>
      <c r="AF174" s="347"/>
      <c r="AG174" s="347"/>
      <c r="AH174" s="307"/>
      <c r="AI174" s="307"/>
      <c r="AJ174" s="307"/>
      <c r="AK174" s="307"/>
      <c r="AL174" s="307"/>
      <c r="AM174" s="307"/>
      <c r="AN174" s="347"/>
      <c r="AO174" s="347"/>
    </row>
    <row r="175" spans="2:41" ht="12.75" customHeight="1">
      <c r="B175" s="307"/>
      <c r="C175" s="307"/>
      <c r="D175" s="347"/>
      <c r="E175" s="307"/>
      <c r="F175" s="307"/>
      <c r="G175" s="347"/>
      <c r="H175" s="307"/>
      <c r="I175" s="307"/>
      <c r="J175" s="347"/>
      <c r="K175" s="347"/>
      <c r="L175" s="347"/>
      <c r="M175" s="347"/>
      <c r="N175" s="347"/>
      <c r="O175" s="347"/>
      <c r="P175" s="347"/>
      <c r="Q175" s="347"/>
      <c r="R175" s="347"/>
      <c r="S175" s="347"/>
      <c r="T175" s="347"/>
      <c r="U175" s="347"/>
      <c r="V175" s="347"/>
      <c r="W175" s="347"/>
      <c r="X175" s="307"/>
      <c r="Y175" s="307"/>
      <c r="Z175" s="307"/>
      <c r="AA175" s="307"/>
      <c r="AB175" s="307"/>
      <c r="AC175" s="307"/>
      <c r="AD175" s="347"/>
      <c r="AE175" s="347"/>
      <c r="AF175" s="347"/>
      <c r="AG175" s="347"/>
      <c r="AH175" s="307"/>
      <c r="AI175" s="307"/>
      <c r="AJ175" s="307"/>
      <c r="AK175" s="307"/>
      <c r="AL175" s="307"/>
      <c r="AM175" s="307"/>
      <c r="AN175" s="347"/>
      <c r="AO175" s="347"/>
    </row>
    <row r="176" spans="2:41" ht="12.75" customHeight="1">
      <c r="B176" s="307"/>
      <c r="C176" s="307"/>
      <c r="D176" s="347"/>
      <c r="E176" s="307"/>
      <c r="F176" s="307"/>
      <c r="G176" s="347"/>
      <c r="H176" s="307"/>
      <c r="I176" s="307"/>
      <c r="J176" s="347"/>
      <c r="K176" s="347"/>
      <c r="L176" s="347"/>
      <c r="M176" s="347"/>
      <c r="N176" s="347"/>
      <c r="O176" s="347"/>
      <c r="P176" s="347"/>
      <c r="Q176" s="347"/>
      <c r="R176" s="347"/>
      <c r="S176" s="347"/>
      <c r="T176" s="347"/>
      <c r="U176" s="347"/>
      <c r="V176" s="347"/>
      <c r="W176" s="347"/>
      <c r="X176" s="307"/>
      <c r="Y176" s="307"/>
      <c r="Z176" s="307"/>
      <c r="AA176" s="307"/>
      <c r="AB176" s="307"/>
      <c r="AC176" s="307"/>
      <c r="AD176" s="347"/>
      <c r="AE176" s="347"/>
      <c r="AF176" s="347"/>
      <c r="AG176" s="347"/>
      <c r="AH176" s="307"/>
      <c r="AI176" s="307"/>
      <c r="AJ176" s="307"/>
      <c r="AK176" s="307"/>
      <c r="AL176" s="307"/>
      <c r="AM176" s="307"/>
      <c r="AN176" s="347"/>
      <c r="AO176" s="347"/>
    </row>
    <row r="177" spans="2:41" ht="12.75" customHeight="1">
      <c r="B177" s="307"/>
      <c r="C177" s="307"/>
      <c r="D177" s="347"/>
      <c r="E177" s="307"/>
      <c r="F177" s="307"/>
      <c r="G177" s="347"/>
      <c r="H177" s="307"/>
      <c r="I177" s="307"/>
      <c r="J177" s="347"/>
      <c r="K177" s="347"/>
      <c r="L177" s="347"/>
      <c r="M177" s="347"/>
      <c r="N177" s="347"/>
      <c r="O177" s="347"/>
      <c r="P177" s="347"/>
      <c r="Q177" s="347"/>
      <c r="R177" s="347"/>
      <c r="S177" s="347"/>
      <c r="T177" s="347"/>
      <c r="U177" s="347"/>
      <c r="V177" s="347"/>
      <c r="W177" s="347"/>
      <c r="X177" s="307"/>
      <c r="Y177" s="307"/>
      <c r="Z177" s="307"/>
      <c r="AA177" s="307"/>
      <c r="AB177" s="307"/>
      <c r="AC177" s="307"/>
      <c r="AD177" s="347"/>
      <c r="AE177" s="347"/>
      <c r="AF177" s="347"/>
      <c r="AG177" s="347"/>
      <c r="AH177" s="307"/>
      <c r="AI177" s="307"/>
      <c r="AJ177" s="307"/>
      <c r="AK177" s="307"/>
      <c r="AL177" s="307"/>
      <c r="AM177" s="307"/>
      <c r="AN177" s="347"/>
      <c r="AO177" s="347"/>
    </row>
    <row r="178" spans="2:41" ht="12.75" customHeight="1">
      <c r="B178" s="307"/>
      <c r="C178" s="307"/>
      <c r="D178" s="347"/>
      <c r="E178" s="307"/>
      <c r="F178" s="307"/>
      <c r="G178" s="347"/>
      <c r="H178" s="307"/>
      <c r="I178" s="307"/>
      <c r="J178" s="347"/>
      <c r="K178" s="347"/>
      <c r="L178" s="347"/>
      <c r="M178" s="347"/>
      <c r="N178" s="347"/>
      <c r="O178" s="347"/>
      <c r="P178" s="347"/>
      <c r="Q178" s="347"/>
      <c r="R178" s="347"/>
      <c r="S178" s="347"/>
      <c r="T178" s="347"/>
      <c r="U178" s="347"/>
      <c r="V178" s="347"/>
      <c r="W178" s="347"/>
      <c r="X178" s="307"/>
      <c r="Y178" s="307"/>
      <c r="Z178" s="307"/>
      <c r="AA178" s="307"/>
      <c r="AB178" s="307"/>
      <c r="AC178" s="307"/>
      <c r="AD178" s="347"/>
      <c r="AE178" s="347"/>
      <c r="AF178" s="347"/>
      <c r="AG178" s="347"/>
      <c r="AH178" s="307"/>
      <c r="AI178" s="307"/>
      <c r="AJ178" s="307"/>
      <c r="AK178" s="307"/>
      <c r="AL178" s="307"/>
      <c r="AM178" s="307"/>
      <c r="AN178" s="347"/>
      <c r="AO178" s="347"/>
    </row>
    <row r="179" spans="2:41" ht="12.75" customHeight="1">
      <c r="B179" s="307"/>
      <c r="C179" s="307"/>
      <c r="D179" s="347"/>
      <c r="E179" s="307"/>
      <c r="F179" s="307"/>
      <c r="G179" s="347"/>
      <c r="H179" s="307"/>
      <c r="I179" s="307"/>
      <c r="J179" s="347"/>
      <c r="K179" s="347"/>
      <c r="L179" s="347"/>
      <c r="M179" s="347"/>
      <c r="N179" s="347"/>
      <c r="O179" s="347"/>
      <c r="P179" s="347"/>
      <c r="Q179" s="347"/>
      <c r="R179" s="347"/>
      <c r="S179" s="347"/>
      <c r="T179" s="347"/>
      <c r="U179" s="347"/>
      <c r="V179" s="347"/>
      <c r="W179" s="347"/>
      <c r="X179" s="307"/>
      <c r="Y179" s="307"/>
      <c r="Z179" s="307"/>
      <c r="AA179" s="307"/>
      <c r="AB179" s="307"/>
      <c r="AC179" s="307"/>
      <c r="AD179" s="347"/>
      <c r="AE179" s="347"/>
      <c r="AF179" s="347"/>
      <c r="AG179" s="347"/>
      <c r="AH179" s="307"/>
      <c r="AI179" s="307"/>
      <c r="AJ179" s="307"/>
      <c r="AK179" s="307"/>
      <c r="AL179" s="307"/>
      <c r="AM179" s="307"/>
      <c r="AN179" s="347"/>
      <c r="AO179" s="347"/>
    </row>
    <row r="180" spans="2:41" ht="12.75" customHeight="1">
      <c r="B180" s="307"/>
      <c r="C180" s="307"/>
      <c r="D180" s="347"/>
      <c r="E180" s="307"/>
      <c r="F180" s="307"/>
      <c r="G180" s="347"/>
      <c r="H180" s="307"/>
      <c r="I180" s="307"/>
      <c r="J180" s="347"/>
      <c r="K180" s="347"/>
      <c r="L180" s="347"/>
      <c r="M180" s="347"/>
      <c r="N180" s="347"/>
      <c r="O180" s="347"/>
      <c r="P180" s="347"/>
      <c r="Q180" s="347"/>
      <c r="R180" s="347"/>
      <c r="S180" s="347"/>
      <c r="T180" s="347"/>
      <c r="U180" s="347"/>
      <c r="V180" s="347"/>
      <c r="W180" s="347"/>
      <c r="X180" s="307"/>
      <c r="Y180" s="307"/>
      <c r="Z180" s="307"/>
      <c r="AA180" s="307"/>
      <c r="AB180" s="307"/>
      <c r="AC180" s="307"/>
      <c r="AD180" s="347"/>
      <c r="AE180" s="347"/>
      <c r="AF180" s="347"/>
      <c r="AG180" s="347"/>
      <c r="AH180" s="307"/>
      <c r="AI180" s="307"/>
      <c r="AJ180" s="307"/>
      <c r="AK180" s="307"/>
      <c r="AL180" s="307"/>
      <c r="AM180" s="307"/>
      <c r="AN180" s="347"/>
      <c r="AO180" s="347"/>
    </row>
    <row r="181" spans="2:41" ht="12.75" customHeight="1">
      <c r="B181" s="307"/>
      <c r="C181" s="307"/>
      <c r="D181" s="347"/>
      <c r="E181" s="307"/>
      <c r="F181" s="307"/>
      <c r="G181" s="347"/>
      <c r="H181" s="307"/>
      <c r="I181" s="307"/>
      <c r="J181" s="347"/>
      <c r="K181" s="347"/>
      <c r="L181" s="347"/>
      <c r="M181" s="347"/>
      <c r="N181" s="347"/>
      <c r="O181" s="347"/>
      <c r="P181" s="347"/>
      <c r="Q181" s="347"/>
      <c r="R181" s="347"/>
      <c r="S181" s="347"/>
      <c r="T181" s="347"/>
      <c r="U181" s="347"/>
      <c r="V181" s="347"/>
      <c r="W181" s="347"/>
      <c r="X181" s="307"/>
      <c r="Y181" s="307"/>
      <c r="Z181" s="307"/>
      <c r="AA181" s="307"/>
      <c r="AB181" s="307"/>
      <c r="AC181" s="307"/>
      <c r="AD181" s="347"/>
      <c r="AE181" s="347"/>
      <c r="AF181" s="347"/>
      <c r="AG181" s="347"/>
      <c r="AH181" s="307"/>
      <c r="AI181" s="307"/>
      <c r="AJ181" s="307"/>
      <c r="AK181" s="307"/>
      <c r="AL181" s="307"/>
      <c r="AM181" s="307"/>
      <c r="AN181" s="347"/>
      <c r="AO181" s="347"/>
    </row>
    <row r="182" spans="2:41" ht="12.75" customHeight="1">
      <c r="B182" s="307"/>
      <c r="C182" s="307"/>
      <c r="D182" s="347"/>
      <c r="E182" s="307"/>
      <c r="F182" s="307"/>
      <c r="G182" s="347"/>
      <c r="H182" s="307"/>
      <c r="I182" s="307"/>
      <c r="J182" s="347"/>
      <c r="K182" s="347"/>
      <c r="L182" s="347"/>
      <c r="M182" s="347"/>
      <c r="N182" s="347"/>
      <c r="O182" s="347"/>
      <c r="P182" s="347"/>
      <c r="Q182" s="347"/>
      <c r="R182" s="347"/>
      <c r="S182" s="347"/>
      <c r="T182" s="347"/>
      <c r="U182" s="347"/>
      <c r="V182" s="347"/>
      <c r="W182" s="347"/>
      <c r="X182" s="307"/>
      <c r="Y182" s="307"/>
      <c r="Z182" s="307"/>
      <c r="AA182" s="307"/>
      <c r="AB182" s="307"/>
      <c r="AC182" s="307"/>
      <c r="AD182" s="347"/>
      <c r="AE182" s="347"/>
      <c r="AF182" s="347"/>
      <c r="AG182" s="347"/>
      <c r="AH182" s="307"/>
      <c r="AI182" s="307"/>
      <c r="AJ182" s="307"/>
      <c r="AK182" s="307"/>
      <c r="AL182" s="307"/>
      <c r="AM182" s="307"/>
      <c r="AN182" s="347"/>
      <c r="AO182" s="347"/>
    </row>
    <row r="183" spans="2:41" ht="12.75" customHeight="1">
      <c r="B183" s="307"/>
      <c r="C183" s="307"/>
      <c r="D183" s="347"/>
      <c r="E183" s="307"/>
      <c r="F183" s="307"/>
      <c r="G183" s="347"/>
      <c r="H183" s="307"/>
      <c r="I183" s="307"/>
      <c r="J183" s="347"/>
      <c r="K183" s="347"/>
      <c r="L183" s="347"/>
      <c r="M183" s="347"/>
      <c r="N183" s="347"/>
      <c r="O183" s="347"/>
      <c r="P183" s="347"/>
      <c r="Q183" s="347"/>
      <c r="R183" s="347"/>
      <c r="S183" s="347"/>
      <c r="T183" s="347"/>
      <c r="U183" s="347"/>
      <c r="V183" s="347"/>
      <c r="W183" s="347"/>
      <c r="X183" s="307"/>
      <c r="Y183" s="307"/>
      <c r="Z183" s="307"/>
      <c r="AA183" s="307"/>
      <c r="AB183" s="307"/>
      <c r="AC183" s="307"/>
      <c r="AD183" s="347"/>
      <c r="AE183" s="347"/>
      <c r="AF183" s="347"/>
      <c r="AG183" s="347"/>
      <c r="AH183" s="307"/>
      <c r="AI183" s="307"/>
      <c r="AJ183" s="307"/>
      <c r="AK183" s="307"/>
      <c r="AL183" s="307"/>
      <c r="AM183" s="307"/>
      <c r="AN183" s="347"/>
      <c r="AO183" s="347"/>
    </row>
    <row r="184" spans="2:41" ht="12.75" customHeight="1">
      <c r="B184" s="307"/>
      <c r="C184" s="307"/>
      <c r="D184" s="347"/>
      <c r="E184" s="307"/>
      <c r="F184" s="307"/>
      <c r="G184" s="347"/>
      <c r="H184" s="307"/>
      <c r="I184" s="307"/>
      <c r="J184" s="347"/>
      <c r="K184" s="347"/>
      <c r="L184" s="347"/>
      <c r="M184" s="347"/>
      <c r="N184" s="347"/>
      <c r="O184" s="347"/>
      <c r="P184" s="347"/>
      <c r="Q184" s="347"/>
      <c r="R184" s="347"/>
      <c r="S184" s="347"/>
      <c r="T184" s="347"/>
      <c r="U184" s="347"/>
      <c r="V184" s="347"/>
      <c r="W184" s="347"/>
      <c r="X184" s="307"/>
      <c r="Y184" s="307"/>
      <c r="Z184" s="307"/>
      <c r="AA184" s="307"/>
      <c r="AB184" s="307"/>
      <c r="AC184" s="307"/>
      <c r="AD184" s="347"/>
      <c r="AE184" s="347"/>
      <c r="AF184" s="347"/>
      <c r="AG184" s="347"/>
      <c r="AH184" s="307"/>
      <c r="AI184" s="307"/>
      <c r="AJ184" s="307"/>
      <c r="AK184" s="307"/>
      <c r="AL184" s="307"/>
      <c r="AM184" s="307"/>
      <c r="AN184" s="347"/>
      <c r="AO184" s="347"/>
    </row>
    <row r="185" spans="2:41" ht="12.75" customHeight="1">
      <c r="B185" s="307"/>
      <c r="C185" s="307"/>
      <c r="D185" s="347"/>
      <c r="E185" s="307"/>
      <c r="F185" s="307"/>
      <c r="G185" s="347"/>
      <c r="H185" s="307"/>
      <c r="I185" s="307"/>
      <c r="J185" s="347"/>
      <c r="K185" s="347"/>
      <c r="L185" s="347"/>
      <c r="M185" s="347"/>
      <c r="N185" s="347"/>
      <c r="O185" s="347"/>
      <c r="P185" s="347"/>
      <c r="Q185" s="347"/>
      <c r="R185" s="347"/>
      <c r="S185" s="347"/>
      <c r="T185" s="347"/>
      <c r="U185" s="347"/>
      <c r="V185" s="347"/>
      <c r="W185" s="347"/>
      <c r="X185" s="307"/>
      <c r="Y185" s="307"/>
      <c r="Z185" s="307"/>
      <c r="AA185" s="307"/>
      <c r="AB185" s="307"/>
      <c r="AC185" s="307"/>
      <c r="AD185" s="347"/>
      <c r="AE185" s="347"/>
      <c r="AF185" s="347"/>
      <c r="AG185" s="347"/>
      <c r="AH185" s="307"/>
      <c r="AI185" s="307"/>
      <c r="AJ185" s="307"/>
      <c r="AK185" s="307"/>
      <c r="AL185" s="307"/>
      <c r="AM185" s="307"/>
      <c r="AN185" s="347"/>
      <c r="AO185" s="347"/>
    </row>
    <row r="186" spans="2:41" ht="12.75" customHeight="1">
      <c r="B186" s="307"/>
      <c r="C186" s="307"/>
      <c r="D186" s="347"/>
      <c r="E186" s="307"/>
      <c r="F186" s="307"/>
      <c r="G186" s="347"/>
      <c r="H186" s="307"/>
      <c r="I186" s="307"/>
      <c r="J186" s="347"/>
      <c r="K186" s="347"/>
      <c r="L186" s="347"/>
      <c r="M186" s="347"/>
      <c r="N186" s="347"/>
      <c r="O186" s="347"/>
      <c r="P186" s="347"/>
      <c r="Q186" s="347"/>
      <c r="R186" s="347"/>
      <c r="S186" s="347"/>
      <c r="T186" s="347"/>
      <c r="U186" s="347"/>
      <c r="V186" s="347"/>
      <c r="W186" s="347"/>
      <c r="X186" s="307"/>
      <c r="Y186" s="307"/>
      <c r="Z186" s="307"/>
      <c r="AA186" s="307"/>
      <c r="AB186" s="307"/>
      <c r="AC186" s="307"/>
      <c r="AD186" s="347"/>
      <c r="AE186" s="347"/>
      <c r="AF186" s="347"/>
      <c r="AG186" s="347"/>
      <c r="AH186" s="307"/>
      <c r="AI186" s="307"/>
      <c r="AJ186" s="307"/>
      <c r="AK186" s="307"/>
      <c r="AL186" s="307"/>
      <c r="AM186" s="307"/>
      <c r="AN186" s="347"/>
      <c r="AO186" s="347"/>
    </row>
    <row r="187" spans="2:41" ht="12.75" customHeight="1">
      <c r="B187" s="307"/>
      <c r="C187" s="307"/>
      <c r="D187" s="347"/>
      <c r="E187" s="307"/>
      <c r="F187" s="307"/>
      <c r="G187" s="347"/>
      <c r="H187" s="307"/>
      <c r="I187" s="307"/>
      <c r="J187" s="347"/>
      <c r="K187" s="347"/>
      <c r="L187" s="347"/>
      <c r="M187" s="347"/>
      <c r="N187" s="347"/>
      <c r="O187" s="347"/>
      <c r="P187" s="347"/>
      <c r="Q187" s="347"/>
      <c r="R187" s="347"/>
      <c r="S187" s="347"/>
      <c r="T187" s="347"/>
      <c r="U187" s="347"/>
      <c r="V187" s="347"/>
      <c r="W187" s="347"/>
      <c r="X187" s="307"/>
      <c r="Y187" s="307"/>
      <c r="Z187" s="307"/>
      <c r="AA187" s="307"/>
      <c r="AB187" s="307"/>
      <c r="AC187" s="307"/>
      <c r="AD187" s="347"/>
      <c r="AE187" s="347"/>
      <c r="AF187" s="347"/>
      <c r="AG187" s="347"/>
      <c r="AH187" s="307"/>
      <c r="AI187" s="307"/>
      <c r="AJ187" s="307"/>
      <c r="AK187" s="307"/>
      <c r="AL187" s="307"/>
      <c r="AM187" s="307"/>
      <c r="AN187" s="347"/>
      <c r="AO187" s="347"/>
    </row>
    <row r="188" spans="2:41" ht="12.75" customHeight="1">
      <c r="B188" s="307"/>
      <c r="C188" s="307"/>
      <c r="D188" s="347"/>
      <c r="E188" s="307"/>
      <c r="F188" s="307"/>
      <c r="G188" s="347"/>
      <c r="H188" s="307"/>
      <c r="I188" s="307"/>
      <c r="J188" s="347"/>
      <c r="K188" s="347"/>
      <c r="L188" s="347"/>
      <c r="M188" s="347"/>
      <c r="N188" s="347"/>
      <c r="O188" s="347"/>
      <c r="P188" s="347"/>
      <c r="Q188" s="347"/>
      <c r="R188" s="347"/>
      <c r="S188" s="347"/>
      <c r="T188" s="347"/>
      <c r="U188" s="347"/>
      <c r="V188" s="347"/>
      <c r="W188" s="347"/>
      <c r="X188" s="307"/>
      <c r="Y188" s="307"/>
      <c r="Z188" s="307"/>
      <c r="AA188" s="307"/>
      <c r="AB188" s="307"/>
      <c r="AC188" s="307"/>
      <c r="AD188" s="347"/>
      <c r="AE188" s="347"/>
      <c r="AF188" s="347"/>
      <c r="AG188" s="347"/>
      <c r="AH188" s="307"/>
      <c r="AI188" s="307"/>
      <c r="AJ188" s="307"/>
      <c r="AK188" s="307"/>
      <c r="AL188" s="307"/>
      <c r="AM188" s="307"/>
      <c r="AN188" s="347"/>
      <c r="AO188" s="347"/>
    </row>
    <row r="189" spans="2:41" ht="12.75" customHeight="1">
      <c r="B189" s="307"/>
      <c r="C189" s="307"/>
      <c r="D189" s="347"/>
      <c r="E189" s="307"/>
      <c r="F189" s="307"/>
      <c r="G189" s="347"/>
      <c r="H189" s="307"/>
      <c r="I189" s="307"/>
      <c r="J189" s="347"/>
      <c r="K189" s="347"/>
      <c r="L189" s="347"/>
      <c r="M189" s="347"/>
      <c r="N189" s="347"/>
      <c r="O189" s="347"/>
      <c r="P189" s="347"/>
      <c r="Q189" s="347"/>
      <c r="R189" s="347"/>
      <c r="S189" s="347"/>
      <c r="T189" s="347"/>
      <c r="U189" s="347"/>
      <c r="V189" s="347"/>
      <c r="W189" s="347"/>
      <c r="X189" s="307"/>
      <c r="Y189" s="307"/>
      <c r="Z189" s="307"/>
      <c r="AA189" s="307"/>
      <c r="AB189" s="307"/>
      <c r="AC189" s="307"/>
      <c r="AD189" s="347"/>
      <c r="AE189" s="347"/>
      <c r="AF189" s="347"/>
      <c r="AG189" s="347"/>
      <c r="AH189" s="307"/>
      <c r="AI189" s="307"/>
      <c r="AJ189" s="307"/>
      <c r="AK189" s="307"/>
      <c r="AL189" s="307"/>
      <c r="AM189" s="307"/>
      <c r="AN189" s="347"/>
      <c r="AO189" s="347"/>
    </row>
    <row r="190" spans="2:41" ht="12.75" customHeight="1">
      <c r="B190" s="307"/>
      <c r="C190" s="307"/>
      <c r="D190" s="347"/>
      <c r="E190" s="307"/>
      <c r="F190" s="307"/>
      <c r="G190" s="347"/>
      <c r="H190" s="307"/>
      <c r="I190" s="307"/>
      <c r="J190" s="347"/>
      <c r="K190" s="347"/>
      <c r="L190" s="347"/>
      <c r="M190" s="347"/>
      <c r="N190" s="347"/>
      <c r="O190" s="347"/>
      <c r="P190" s="347"/>
      <c r="Q190" s="347"/>
      <c r="R190" s="347"/>
      <c r="S190" s="347"/>
      <c r="T190" s="347"/>
      <c r="U190" s="347"/>
      <c r="V190" s="347"/>
      <c r="W190" s="347"/>
      <c r="X190" s="307"/>
      <c r="Y190" s="307"/>
      <c r="Z190" s="307"/>
      <c r="AA190" s="307"/>
      <c r="AB190" s="307"/>
      <c r="AC190" s="307"/>
      <c r="AD190" s="347"/>
      <c r="AE190" s="347"/>
      <c r="AF190" s="347"/>
      <c r="AG190" s="347"/>
      <c r="AH190" s="307"/>
      <c r="AI190" s="307"/>
      <c r="AJ190" s="307"/>
      <c r="AK190" s="307"/>
      <c r="AL190" s="307"/>
      <c r="AM190" s="307"/>
      <c r="AN190" s="347"/>
      <c r="AO190" s="347"/>
    </row>
    <row r="191" spans="2:41" ht="12.75" customHeight="1">
      <c r="B191" s="307"/>
      <c r="C191" s="307"/>
      <c r="D191" s="347"/>
      <c r="E191" s="307"/>
      <c r="F191" s="307"/>
      <c r="G191" s="347"/>
      <c r="H191" s="307"/>
      <c r="I191" s="307"/>
      <c r="J191" s="347"/>
      <c r="K191" s="347"/>
      <c r="L191" s="347"/>
      <c r="M191" s="347"/>
      <c r="N191" s="347"/>
      <c r="O191" s="347"/>
      <c r="P191" s="347"/>
      <c r="Q191" s="347"/>
      <c r="R191" s="347"/>
      <c r="S191" s="347"/>
      <c r="T191" s="347"/>
      <c r="U191" s="347"/>
      <c r="V191" s="347"/>
      <c r="W191" s="347"/>
      <c r="X191" s="307"/>
      <c r="Y191" s="307"/>
      <c r="Z191" s="307"/>
      <c r="AA191" s="307"/>
      <c r="AB191" s="307"/>
      <c r="AC191" s="307"/>
      <c r="AD191" s="347"/>
      <c r="AE191" s="347"/>
      <c r="AF191" s="347"/>
      <c r="AG191" s="347"/>
      <c r="AH191" s="307"/>
      <c r="AI191" s="307"/>
      <c r="AJ191" s="307"/>
      <c r="AK191" s="307"/>
      <c r="AL191" s="307"/>
      <c r="AM191" s="307"/>
      <c r="AN191" s="347"/>
      <c r="AO191" s="347"/>
    </row>
    <row r="192" spans="2:41" ht="12.75" customHeight="1">
      <c r="B192" s="307"/>
      <c r="C192" s="307"/>
      <c r="D192" s="347"/>
      <c r="E192" s="307"/>
      <c r="F192" s="307"/>
      <c r="G192" s="347"/>
      <c r="H192" s="307"/>
      <c r="I192" s="307"/>
      <c r="J192" s="347"/>
      <c r="K192" s="347"/>
      <c r="L192" s="347"/>
      <c r="M192" s="347"/>
      <c r="N192" s="347"/>
      <c r="O192" s="347"/>
      <c r="P192" s="347"/>
      <c r="Q192" s="347"/>
      <c r="R192" s="347"/>
      <c r="S192" s="347"/>
      <c r="T192" s="347"/>
      <c r="U192" s="347"/>
      <c r="V192" s="347"/>
      <c r="W192" s="347"/>
      <c r="X192" s="307"/>
      <c r="Y192" s="307"/>
      <c r="Z192" s="307"/>
      <c r="AA192" s="307"/>
      <c r="AB192" s="307"/>
      <c r="AC192" s="307"/>
      <c r="AD192" s="347"/>
      <c r="AE192" s="347"/>
      <c r="AF192" s="347"/>
      <c r="AG192" s="347"/>
      <c r="AH192" s="307"/>
      <c r="AI192" s="307"/>
      <c r="AJ192" s="307"/>
      <c r="AK192" s="307"/>
      <c r="AL192" s="307"/>
      <c r="AM192" s="307"/>
      <c r="AN192" s="347"/>
      <c r="AO192" s="347"/>
    </row>
    <row r="193" spans="2:41" ht="12.75" customHeight="1">
      <c r="B193" s="307"/>
      <c r="C193" s="307"/>
      <c r="D193" s="347"/>
      <c r="E193" s="307"/>
      <c r="F193" s="307"/>
      <c r="G193" s="347"/>
      <c r="H193" s="307"/>
      <c r="I193" s="307"/>
      <c r="J193" s="347"/>
      <c r="K193" s="347"/>
      <c r="L193" s="347"/>
      <c r="M193" s="347"/>
      <c r="N193" s="347"/>
      <c r="O193" s="347"/>
      <c r="P193" s="347"/>
      <c r="Q193" s="347"/>
      <c r="R193" s="347"/>
      <c r="S193" s="347"/>
      <c r="T193" s="347"/>
      <c r="U193" s="347"/>
      <c r="V193" s="347"/>
      <c r="W193" s="347"/>
      <c r="X193" s="307"/>
      <c r="Y193" s="307"/>
      <c r="Z193" s="307"/>
      <c r="AA193" s="307"/>
      <c r="AB193" s="307"/>
      <c r="AC193" s="307"/>
      <c r="AD193" s="347"/>
      <c r="AE193" s="347"/>
      <c r="AF193" s="347"/>
      <c r="AG193" s="347"/>
      <c r="AH193" s="307"/>
      <c r="AI193" s="307"/>
      <c r="AJ193" s="307"/>
      <c r="AK193" s="307"/>
      <c r="AL193" s="307"/>
      <c r="AM193" s="307"/>
      <c r="AN193" s="347"/>
      <c r="AO193" s="347"/>
    </row>
    <row r="194" spans="2:41" ht="12.75" customHeight="1">
      <c r="B194" s="307"/>
      <c r="C194" s="307"/>
      <c r="D194" s="347"/>
      <c r="E194" s="307"/>
      <c r="F194" s="307"/>
      <c r="G194" s="347"/>
      <c r="H194" s="307"/>
      <c r="I194" s="307"/>
      <c r="J194" s="347"/>
      <c r="K194" s="347"/>
      <c r="L194" s="347"/>
      <c r="M194" s="347"/>
      <c r="N194" s="347"/>
      <c r="O194" s="347"/>
      <c r="P194" s="347"/>
      <c r="Q194" s="347"/>
      <c r="R194" s="347"/>
      <c r="S194" s="347"/>
      <c r="T194" s="347"/>
      <c r="U194" s="347"/>
      <c r="V194" s="347"/>
      <c r="W194" s="347"/>
      <c r="X194" s="307"/>
      <c r="Y194" s="307"/>
      <c r="Z194" s="307"/>
      <c r="AA194" s="307"/>
      <c r="AB194" s="307"/>
      <c r="AC194" s="307"/>
      <c r="AD194" s="347"/>
      <c r="AE194" s="347"/>
      <c r="AF194" s="347"/>
      <c r="AG194" s="347"/>
      <c r="AH194" s="307"/>
      <c r="AI194" s="307"/>
      <c r="AJ194" s="307"/>
      <c r="AK194" s="307"/>
      <c r="AL194" s="307"/>
      <c r="AM194" s="307"/>
      <c r="AN194" s="347"/>
      <c r="AO194" s="347"/>
    </row>
    <row r="195" spans="2:41" ht="12.75" customHeight="1">
      <c r="B195" s="307"/>
      <c r="C195" s="307"/>
      <c r="D195" s="347"/>
      <c r="E195" s="307"/>
      <c r="F195" s="307"/>
      <c r="G195" s="347"/>
      <c r="H195" s="307"/>
      <c r="I195" s="307"/>
      <c r="J195" s="347"/>
      <c r="K195" s="347"/>
      <c r="L195" s="347"/>
      <c r="M195" s="347"/>
      <c r="N195" s="347"/>
      <c r="O195" s="347"/>
      <c r="P195" s="347"/>
      <c r="Q195" s="347"/>
      <c r="R195" s="347"/>
      <c r="S195" s="347"/>
      <c r="T195" s="347"/>
      <c r="U195" s="347"/>
      <c r="V195" s="347"/>
      <c r="W195" s="347"/>
      <c r="X195" s="307"/>
      <c r="Y195" s="307"/>
      <c r="Z195" s="307"/>
      <c r="AA195" s="307"/>
      <c r="AB195" s="307"/>
      <c r="AC195" s="307"/>
      <c r="AD195" s="347"/>
      <c r="AE195" s="347"/>
      <c r="AF195" s="347"/>
      <c r="AG195" s="347"/>
      <c r="AH195" s="307"/>
      <c r="AI195" s="307"/>
      <c r="AJ195" s="307"/>
      <c r="AK195" s="307"/>
      <c r="AL195" s="307"/>
      <c r="AM195" s="307"/>
      <c r="AN195" s="347"/>
      <c r="AO195" s="347"/>
    </row>
    <row r="196" spans="2:41" ht="12.75" customHeight="1">
      <c r="B196" s="307"/>
      <c r="C196" s="307"/>
      <c r="D196" s="347"/>
      <c r="E196" s="307"/>
      <c r="F196" s="307"/>
      <c r="G196" s="347"/>
      <c r="H196" s="307"/>
      <c r="I196" s="307"/>
      <c r="J196" s="347"/>
      <c r="K196" s="347"/>
      <c r="L196" s="347"/>
      <c r="M196" s="347"/>
      <c r="N196" s="347"/>
      <c r="O196" s="347"/>
      <c r="P196" s="347"/>
      <c r="Q196" s="347"/>
      <c r="R196" s="347"/>
      <c r="S196" s="347"/>
      <c r="T196" s="347"/>
      <c r="U196" s="347"/>
      <c r="V196" s="347"/>
      <c r="W196" s="347"/>
      <c r="X196" s="307"/>
      <c r="Y196" s="307"/>
      <c r="Z196" s="307"/>
      <c r="AA196" s="307"/>
      <c r="AB196" s="307"/>
      <c r="AC196" s="307"/>
      <c r="AD196" s="347"/>
      <c r="AE196" s="347"/>
      <c r="AF196" s="347"/>
      <c r="AG196" s="347"/>
      <c r="AH196" s="307"/>
      <c r="AI196" s="307"/>
      <c r="AJ196" s="307"/>
      <c r="AK196" s="307"/>
      <c r="AL196" s="307"/>
      <c r="AM196" s="307"/>
      <c r="AN196" s="347"/>
      <c r="AO196" s="347"/>
    </row>
    <row r="197" spans="2:41" ht="12.75" customHeight="1">
      <c r="B197" s="307"/>
      <c r="C197" s="307"/>
      <c r="D197" s="347"/>
      <c r="E197" s="307"/>
      <c r="F197" s="307"/>
      <c r="G197" s="347"/>
      <c r="H197" s="307"/>
      <c r="I197" s="307"/>
      <c r="J197" s="347"/>
      <c r="K197" s="347"/>
      <c r="L197" s="347"/>
      <c r="M197" s="347"/>
      <c r="N197" s="347"/>
      <c r="O197" s="347"/>
      <c r="P197" s="347"/>
      <c r="Q197" s="347"/>
      <c r="R197" s="347"/>
      <c r="S197" s="347"/>
      <c r="T197" s="347"/>
      <c r="U197" s="347"/>
      <c r="V197" s="347"/>
      <c r="W197" s="347"/>
      <c r="X197" s="307"/>
      <c r="Y197" s="307"/>
      <c r="Z197" s="307"/>
      <c r="AA197" s="307"/>
      <c r="AB197" s="307"/>
      <c r="AC197" s="307"/>
      <c r="AD197" s="347"/>
      <c r="AE197" s="347"/>
      <c r="AF197" s="347"/>
      <c r="AG197" s="347"/>
      <c r="AH197" s="307"/>
      <c r="AI197" s="307"/>
      <c r="AJ197" s="307"/>
      <c r="AK197" s="307"/>
      <c r="AL197" s="307"/>
      <c r="AM197" s="307"/>
      <c r="AN197" s="347"/>
      <c r="AO197" s="347"/>
    </row>
    <row r="198" spans="2:41" ht="12.75" customHeight="1">
      <c r="B198" s="307"/>
      <c r="C198" s="307"/>
      <c r="D198" s="347"/>
      <c r="E198" s="307"/>
      <c r="F198" s="307"/>
      <c r="G198" s="347"/>
      <c r="H198" s="307"/>
      <c r="I198" s="307"/>
      <c r="J198" s="347"/>
      <c r="K198" s="347"/>
      <c r="L198" s="347"/>
      <c r="M198" s="347"/>
      <c r="N198" s="347"/>
      <c r="O198" s="347"/>
      <c r="P198" s="347"/>
      <c r="Q198" s="347"/>
      <c r="R198" s="347"/>
      <c r="S198" s="347"/>
      <c r="T198" s="347"/>
      <c r="U198" s="347"/>
      <c r="V198" s="347"/>
      <c r="W198" s="347"/>
      <c r="X198" s="307"/>
      <c r="Y198" s="307"/>
      <c r="Z198" s="307"/>
      <c r="AA198" s="307"/>
      <c r="AB198" s="307"/>
      <c r="AC198" s="307"/>
      <c r="AD198" s="347"/>
      <c r="AE198" s="347"/>
      <c r="AF198" s="347"/>
      <c r="AG198" s="347"/>
      <c r="AH198" s="307"/>
      <c r="AI198" s="307"/>
      <c r="AJ198" s="307"/>
      <c r="AK198" s="307"/>
      <c r="AL198" s="307"/>
      <c r="AM198" s="307"/>
      <c r="AN198" s="347"/>
      <c r="AO198" s="347"/>
    </row>
    <row r="199" spans="2:41" ht="12.75" customHeight="1">
      <c r="B199" s="307"/>
      <c r="C199" s="307"/>
      <c r="D199" s="347"/>
      <c r="E199" s="307"/>
      <c r="F199" s="307"/>
      <c r="G199" s="347"/>
      <c r="H199" s="307"/>
      <c r="I199" s="307"/>
      <c r="J199" s="347"/>
      <c r="K199" s="347"/>
      <c r="L199" s="347"/>
      <c r="M199" s="347"/>
      <c r="N199" s="347"/>
      <c r="O199" s="347"/>
      <c r="P199" s="347"/>
      <c r="Q199" s="347"/>
      <c r="R199" s="347"/>
      <c r="S199" s="347"/>
      <c r="T199" s="347"/>
      <c r="U199" s="347"/>
      <c r="V199" s="347"/>
      <c r="W199" s="347"/>
      <c r="X199" s="307"/>
      <c r="Y199" s="307"/>
      <c r="Z199" s="307"/>
      <c r="AA199" s="307"/>
      <c r="AB199" s="307"/>
      <c r="AC199" s="307"/>
      <c r="AD199" s="347"/>
      <c r="AE199" s="347"/>
      <c r="AF199" s="347"/>
      <c r="AG199" s="347"/>
      <c r="AH199" s="307"/>
      <c r="AI199" s="307"/>
      <c r="AJ199" s="307"/>
      <c r="AK199" s="307"/>
      <c r="AL199" s="307"/>
      <c r="AM199" s="307"/>
      <c r="AN199" s="347"/>
      <c r="AO199" s="347"/>
    </row>
    <row r="200" spans="2:41" ht="12.75" customHeight="1">
      <c r="B200" s="307"/>
      <c r="C200" s="307"/>
      <c r="D200" s="347"/>
      <c r="E200" s="307"/>
      <c r="F200" s="307"/>
      <c r="G200" s="347"/>
      <c r="H200" s="307"/>
      <c r="I200" s="307"/>
      <c r="J200" s="347"/>
      <c r="K200" s="347"/>
      <c r="L200" s="347"/>
      <c r="M200" s="347"/>
      <c r="N200" s="347"/>
      <c r="O200" s="347"/>
      <c r="P200" s="347"/>
      <c r="Q200" s="347"/>
      <c r="R200" s="347"/>
      <c r="S200" s="347"/>
      <c r="T200" s="347"/>
      <c r="U200" s="347"/>
      <c r="V200" s="347"/>
      <c r="W200" s="347"/>
      <c r="X200" s="307"/>
      <c r="Y200" s="307"/>
      <c r="Z200" s="307"/>
      <c r="AA200" s="307"/>
      <c r="AB200" s="307"/>
      <c r="AC200" s="307"/>
      <c r="AD200" s="347"/>
      <c r="AE200" s="347"/>
      <c r="AF200" s="347"/>
      <c r="AG200" s="347"/>
      <c r="AH200" s="307"/>
      <c r="AI200" s="307"/>
      <c r="AJ200" s="307"/>
      <c r="AK200" s="307"/>
      <c r="AL200" s="307"/>
      <c r="AM200" s="307"/>
      <c r="AN200" s="347"/>
      <c r="AO200" s="347"/>
    </row>
    <row r="201" spans="2:41" ht="12.75" customHeight="1">
      <c r="B201" s="307"/>
      <c r="C201" s="307"/>
      <c r="D201" s="347"/>
      <c r="E201" s="307"/>
      <c r="F201" s="307"/>
      <c r="G201" s="347"/>
      <c r="H201" s="307"/>
      <c r="I201" s="307"/>
      <c r="J201" s="347"/>
      <c r="K201" s="347"/>
      <c r="L201" s="347"/>
      <c r="M201" s="347"/>
      <c r="N201" s="347"/>
      <c r="O201" s="347"/>
      <c r="P201" s="347"/>
      <c r="Q201" s="347"/>
      <c r="R201" s="347"/>
      <c r="S201" s="347"/>
      <c r="T201" s="347"/>
      <c r="U201" s="347"/>
      <c r="V201" s="347"/>
      <c r="W201" s="347"/>
      <c r="X201" s="307"/>
      <c r="Y201" s="307"/>
      <c r="Z201" s="307"/>
      <c r="AA201" s="307"/>
      <c r="AB201" s="307"/>
      <c r="AC201" s="307"/>
      <c r="AD201" s="347"/>
      <c r="AE201" s="347"/>
      <c r="AF201" s="347"/>
      <c r="AG201" s="347"/>
      <c r="AH201" s="307"/>
      <c r="AI201" s="307"/>
      <c r="AJ201" s="307"/>
      <c r="AK201" s="307"/>
      <c r="AL201" s="307"/>
      <c r="AM201" s="307"/>
      <c r="AN201" s="347"/>
      <c r="AO201" s="347"/>
    </row>
    <row r="202" spans="2:41" ht="12.75" customHeight="1">
      <c r="B202" s="307"/>
      <c r="C202" s="307"/>
      <c r="D202" s="347"/>
      <c r="E202" s="307"/>
      <c r="F202" s="307"/>
      <c r="G202" s="347"/>
      <c r="H202" s="307"/>
      <c r="I202" s="307"/>
      <c r="J202" s="347"/>
      <c r="K202" s="347"/>
      <c r="L202" s="347"/>
      <c r="M202" s="347"/>
      <c r="N202" s="347"/>
      <c r="O202" s="347"/>
      <c r="P202" s="347"/>
      <c r="Q202" s="347"/>
      <c r="R202" s="347"/>
      <c r="S202" s="347"/>
      <c r="T202" s="347"/>
      <c r="U202" s="347"/>
      <c r="V202" s="347"/>
      <c r="W202" s="347"/>
      <c r="X202" s="307"/>
      <c r="Y202" s="307"/>
      <c r="Z202" s="307"/>
      <c r="AA202" s="307"/>
      <c r="AB202" s="307"/>
      <c r="AC202" s="307"/>
      <c r="AD202" s="347"/>
      <c r="AE202" s="347"/>
      <c r="AF202" s="347"/>
      <c r="AG202" s="347"/>
      <c r="AH202" s="307"/>
      <c r="AI202" s="307"/>
      <c r="AJ202" s="307"/>
      <c r="AK202" s="307"/>
      <c r="AL202" s="307"/>
      <c r="AM202" s="307"/>
      <c r="AN202" s="347"/>
      <c r="AO202" s="347"/>
    </row>
    <row r="203" spans="2:41" ht="12.75" customHeight="1">
      <c r="B203" s="307"/>
      <c r="C203" s="307"/>
      <c r="D203" s="347"/>
      <c r="E203" s="307"/>
      <c r="F203" s="307"/>
      <c r="G203" s="347"/>
      <c r="H203" s="307"/>
      <c r="I203" s="307"/>
      <c r="J203" s="347"/>
      <c r="K203" s="347"/>
      <c r="L203" s="347"/>
      <c r="M203" s="347"/>
      <c r="N203" s="347"/>
      <c r="O203" s="347"/>
      <c r="P203" s="347"/>
      <c r="Q203" s="347"/>
      <c r="R203" s="347"/>
      <c r="S203" s="347"/>
      <c r="T203" s="347"/>
      <c r="U203" s="347"/>
      <c r="V203" s="347"/>
      <c r="W203" s="347"/>
      <c r="X203" s="307"/>
      <c r="Y203" s="307"/>
      <c r="Z203" s="307"/>
      <c r="AA203" s="307"/>
      <c r="AB203" s="307"/>
      <c r="AC203" s="307"/>
      <c r="AD203" s="347"/>
      <c r="AE203" s="347"/>
      <c r="AF203" s="347"/>
      <c r="AG203" s="347"/>
      <c r="AH203" s="307"/>
      <c r="AI203" s="307"/>
      <c r="AJ203" s="307"/>
      <c r="AK203" s="307"/>
      <c r="AL203" s="307"/>
      <c r="AM203" s="307"/>
      <c r="AN203" s="347"/>
      <c r="AO203" s="347"/>
    </row>
    <row r="204" spans="2:41" ht="12.75" customHeight="1">
      <c r="B204" s="307"/>
      <c r="C204" s="307"/>
      <c r="D204" s="347"/>
      <c r="E204" s="307"/>
      <c r="F204" s="307"/>
      <c r="G204" s="347"/>
      <c r="H204" s="307"/>
      <c r="I204" s="307"/>
      <c r="J204" s="347"/>
      <c r="K204" s="347"/>
      <c r="L204" s="347"/>
      <c r="M204" s="347"/>
      <c r="N204" s="347"/>
      <c r="O204" s="347"/>
      <c r="P204" s="347"/>
      <c r="Q204" s="347"/>
      <c r="R204" s="347"/>
      <c r="S204" s="347"/>
      <c r="T204" s="347"/>
      <c r="U204" s="347"/>
      <c r="V204" s="347"/>
      <c r="W204" s="347"/>
      <c r="X204" s="307"/>
      <c r="Y204" s="307"/>
      <c r="Z204" s="307"/>
      <c r="AA204" s="307"/>
      <c r="AB204" s="307"/>
      <c r="AC204" s="307"/>
      <c r="AD204" s="347"/>
      <c r="AE204" s="347"/>
      <c r="AF204" s="347"/>
      <c r="AG204" s="347"/>
      <c r="AH204" s="307"/>
      <c r="AI204" s="307"/>
      <c r="AJ204" s="307"/>
      <c r="AK204" s="307"/>
      <c r="AL204" s="307"/>
      <c r="AM204" s="307"/>
      <c r="AN204" s="347"/>
      <c r="AO204" s="347"/>
    </row>
    <row r="205" spans="2:41" ht="12.75" customHeight="1">
      <c r="B205" s="307"/>
      <c r="C205" s="307"/>
      <c r="D205" s="347"/>
      <c r="E205" s="307"/>
      <c r="F205" s="307"/>
      <c r="G205" s="347"/>
      <c r="H205" s="307"/>
      <c r="I205" s="307"/>
      <c r="J205" s="347"/>
      <c r="K205" s="347"/>
      <c r="L205" s="347"/>
      <c r="M205" s="347"/>
      <c r="N205" s="347"/>
      <c r="O205" s="347"/>
      <c r="P205" s="347"/>
      <c r="Q205" s="347"/>
      <c r="R205" s="347"/>
      <c r="S205" s="347"/>
      <c r="T205" s="347"/>
      <c r="U205" s="347"/>
      <c r="V205" s="347"/>
      <c r="W205" s="347"/>
      <c r="X205" s="307"/>
      <c r="Y205" s="307"/>
      <c r="Z205" s="307"/>
      <c r="AA205" s="307"/>
      <c r="AB205" s="307"/>
      <c r="AC205" s="307"/>
      <c r="AD205" s="347"/>
      <c r="AE205" s="347"/>
      <c r="AF205" s="347"/>
      <c r="AG205" s="347"/>
      <c r="AH205" s="307"/>
      <c r="AI205" s="307"/>
      <c r="AJ205" s="307"/>
      <c r="AK205" s="307"/>
      <c r="AL205" s="307"/>
      <c r="AM205" s="307"/>
      <c r="AN205" s="347"/>
      <c r="AO205" s="347"/>
    </row>
    <row r="206" spans="2:41" ht="12.75" customHeight="1">
      <c r="B206" s="307"/>
      <c r="C206" s="307"/>
      <c r="D206" s="347"/>
      <c r="E206" s="307"/>
      <c r="F206" s="307"/>
      <c r="G206" s="347"/>
      <c r="H206" s="307"/>
      <c r="I206" s="307"/>
      <c r="J206" s="347"/>
      <c r="K206" s="347"/>
      <c r="L206" s="347"/>
      <c r="M206" s="347"/>
      <c r="N206" s="347"/>
      <c r="O206" s="347"/>
      <c r="P206" s="347"/>
      <c r="Q206" s="347"/>
      <c r="R206" s="347"/>
      <c r="S206" s="347"/>
      <c r="T206" s="347"/>
      <c r="U206" s="347"/>
      <c r="V206" s="347"/>
      <c r="W206" s="347"/>
      <c r="X206" s="307"/>
      <c r="Y206" s="307"/>
      <c r="Z206" s="307"/>
      <c r="AA206" s="307"/>
      <c r="AB206" s="307"/>
      <c r="AC206" s="307"/>
      <c r="AD206" s="347"/>
      <c r="AE206" s="347"/>
      <c r="AF206" s="347"/>
      <c r="AG206" s="347"/>
      <c r="AH206" s="307"/>
      <c r="AI206" s="307"/>
      <c r="AJ206" s="307"/>
      <c r="AK206" s="307"/>
      <c r="AL206" s="307"/>
      <c r="AM206" s="307"/>
      <c r="AN206" s="347"/>
      <c r="AO206" s="347"/>
    </row>
    <row r="207" spans="2:41" ht="12.75" customHeight="1">
      <c r="B207" s="307"/>
      <c r="C207" s="307"/>
      <c r="D207" s="347"/>
      <c r="E207" s="307"/>
      <c r="F207" s="307"/>
      <c r="G207" s="347"/>
      <c r="H207" s="307"/>
      <c r="I207" s="307"/>
      <c r="J207" s="347"/>
      <c r="K207" s="347"/>
      <c r="L207" s="347"/>
      <c r="M207" s="347"/>
      <c r="N207" s="347"/>
      <c r="O207" s="347"/>
      <c r="P207" s="347"/>
      <c r="Q207" s="347"/>
      <c r="R207" s="347"/>
      <c r="S207" s="347"/>
      <c r="T207" s="347"/>
      <c r="U207" s="347"/>
      <c r="V207" s="347"/>
      <c r="W207" s="347"/>
      <c r="X207" s="307"/>
      <c r="Y207" s="307"/>
      <c r="Z207" s="307"/>
      <c r="AA207" s="307"/>
      <c r="AB207" s="307"/>
      <c r="AC207" s="307"/>
      <c r="AD207" s="347"/>
      <c r="AE207" s="347"/>
      <c r="AF207" s="347"/>
      <c r="AG207" s="347"/>
      <c r="AH207" s="307"/>
      <c r="AI207" s="307"/>
      <c r="AJ207" s="307"/>
      <c r="AK207" s="307"/>
      <c r="AL207" s="307"/>
      <c r="AM207" s="307"/>
      <c r="AN207" s="347"/>
      <c r="AO207" s="347"/>
    </row>
    <row r="208" spans="2:41" ht="12.75" customHeight="1">
      <c r="B208" s="307"/>
      <c r="C208" s="307"/>
      <c r="D208" s="347"/>
      <c r="E208" s="307"/>
      <c r="F208" s="307"/>
      <c r="G208" s="347"/>
      <c r="H208" s="307"/>
      <c r="I208" s="307"/>
      <c r="J208" s="347"/>
      <c r="K208" s="347"/>
      <c r="L208" s="347"/>
      <c r="M208" s="347"/>
      <c r="N208" s="347"/>
      <c r="O208" s="347"/>
      <c r="P208" s="347"/>
      <c r="Q208" s="347"/>
      <c r="R208" s="347"/>
      <c r="S208" s="347"/>
      <c r="T208" s="347"/>
      <c r="U208" s="347"/>
      <c r="V208" s="347"/>
      <c r="W208" s="347"/>
      <c r="X208" s="307"/>
      <c r="Y208" s="307"/>
      <c r="Z208" s="307"/>
      <c r="AA208" s="307"/>
      <c r="AB208" s="307"/>
      <c r="AC208" s="307"/>
      <c r="AD208" s="347"/>
      <c r="AE208" s="347"/>
      <c r="AF208" s="347"/>
      <c r="AG208" s="347"/>
      <c r="AH208" s="307"/>
      <c r="AI208" s="307"/>
      <c r="AJ208" s="307"/>
      <c r="AK208" s="307"/>
      <c r="AL208" s="307"/>
      <c r="AM208" s="307"/>
      <c r="AN208" s="347"/>
      <c r="AO208" s="347"/>
    </row>
    <row r="209" spans="2:41" ht="12.75" customHeight="1">
      <c r="B209" s="307"/>
      <c r="C209" s="307"/>
      <c r="D209" s="347"/>
      <c r="E209" s="307"/>
      <c r="F209" s="307"/>
      <c r="G209" s="347"/>
      <c r="H209" s="307"/>
      <c r="I209" s="307"/>
      <c r="J209" s="347"/>
      <c r="K209" s="347"/>
      <c r="L209" s="347"/>
      <c r="M209" s="347"/>
      <c r="N209" s="347"/>
      <c r="O209" s="347"/>
      <c r="P209" s="347"/>
      <c r="Q209" s="347"/>
      <c r="R209" s="347"/>
      <c r="S209" s="347"/>
      <c r="T209" s="347"/>
      <c r="U209" s="347"/>
      <c r="V209" s="347"/>
      <c r="W209" s="347"/>
      <c r="X209" s="307"/>
      <c r="Y209" s="307"/>
      <c r="Z209" s="307"/>
      <c r="AA209" s="307"/>
      <c r="AB209" s="307"/>
      <c r="AC209" s="307"/>
      <c r="AD209" s="347"/>
      <c r="AE209" s="347"/>
      <c r="AF209" s="347"/>
      <c r="AG209" s="347"/>
      <c r="AH209" s="307"/>
      <c r="AI209" s="307"/>
      <c r="AJ209" s="307"/>
      <c r="AK209" s="307"/>
      <c r="AL209" s="307"/>
      <c r="AM209" s="307"/>
      <c r="AN209" s="347"/>
      <c r="AO209" s="347"/>
    </row>
    <row r="210" spans="2:41" ht="12.75" customHeight="1">
      <c r="B210" s="307"/>
      <c r="C210" s="307"/>
      <c r="D210" s="347"/>
      <c r="E210" s="307"/>
      <c r="F210" s="307"/>
      <c r="G210" s="347"/>
      <c r="H210" s="307"/>
      <c r="I210" s="307"/>
      <c r="J210" s="347"/>
      <c r="K210" s="347"/>
      <c r="L210" s="347"/>
      <c r="M210" s="347"/>
      <c r="N210" s="347"/>
      <c r="O210" s="347"/>
      <c r="P210" s="347"/>
      <c r="Q210" s="347"/>
      <c r="R210" s="347"/>
      <c r="S210" s="347"/>
      <c r="T210" s="347"/>
      <c r="U210" s="347"/>
      <c r="V210" s="347"/>
      <c r="W210" s="347"/>
      <c r="X210" s="307"/>
      <c r="Y210" s="307"/>
      <c r="Z210" s="307"/>
      <c r="AA210" s="307"/>
      <c r="AB210" s="307"/>
      <c r="AC210" s="307"/>
      <c r="AD210" s="347"/>
      <c r="AE210" s="347"/>
      <c r="AF210" s="347"/>
      <c r="AG210" s="347"/>
      <c r="AH210" s="307"/>
      <c r="AI210" s="307"/>
      <c r="AJ210" s="307"/>
      <c r="AK210" s="307"/>
      <c r="AL210" s="307"/>
      <c r="AM210" s="307"/>
      <c r="AN210" s="347"/>
      <c r="AO210" s="347"/>
    </row>
    <row r="211" spans="2:41" ht="12.75" customHeight="1">
      <c r="B211" s="307"/>
      <c r="C211" s="307"/>
      <c r="D211" s="347"/>
      <c r="E211" s="307"/>
      <c r="F211" s="307"/>
      <c r="G211" s="347"/>
      <c r="H211" s="307"/>
      <c r="I211" s="307"/>
      <c r="J211" s="347"/>
      <c r="K211" s="347"/>
      <c r="L211" s="347"/>
      <c r="M211" s="347"/>
      <c r="N211" s="347"/>
      <c r="O211" s="347"/>
      <c r="P211" s="347"/>
      <c r="Q211" s="347"/>
      <c r="R211" s="347"/>
      <c r="S211" s="347"/>
      <c r="T211" s="347"/>
      <c r="U211" s="347"/>
      <c r="V211" s="347"/>
      <c r="W211" s="347"/>
      <c r="X211" s="307"/>
      <c r="Y211" s="307"/>
      <c r="Z211" s="307"/>
      <c r="AA211" s="307"/>
      <c r="AB211" s="307"/>
      <c r="AC211" s="307"/>
      <c r="AD211" s="347"/>
      <c r="AE211" s="347"/>
      <c r="AF211" s="347"/>
      <c r="AG211" s="347"/>
      <c r="AH211" s="307"/>
      <c r="AI211" s="307"/>
      <c r="AJ211" s="307"/>
      <c r="AK211" s="307"/>
      <c r="AL211" s="307"/>
      <c r="AM211" s="307"/>
      <c r="AN211" s="347"/>
      <c r="AO211" s="347"/>
    </row>
    <row r="212" spans="2:41" ht="12.75" customHeight="1">
      <c r="B212" s="307"/>
      <c r="C212" s="307"/>
      <c r="D212" s="347"/>
      <c r="E212" s="307"/>
      <c r="F212" s="307"/>
      <c r="G212" s="347"/>
      <c r="H212" s="307"/>
      <c r="I212" s="307"/>
      <c r="J212" s="347"/>
      <c r="K212" s="347"/>
      <c r="L212" s="347"/>
      <c r="M212" s="347"/>
      <c r="N212" s="347"/>
      <c r="O212" s="347"/>
      <c r="P212" s="347"/>
      <c r="Q212" s="347"/>
      <c r="R212" s="347"/>
      <c r="S212" s="347"/>
      <c r="T212" s="347"/>
      <c r="U212" s="347"/>
      <c r="V212" s="347"/>
      <c r="W212" s="347"/>
      <c r="X212" s="307"/>
      <c r="Y212" s="307"/>
      <c r="Z212" s="307"/>
      <c r="AA212" s="307"/>
      <c r="AB212" s="307"/>
      <c r="AC212" s="307"/>
      <c r="AD212" s="347"/>
      <c r="AE212" s="347"/>
      <c r="AF212" s="347"/>
      <c r="AG212" s="347"/>
      <c r="AH212" s="307"/>
      <c r="AI212" s="307"/>
      <c r="AJ212" s="307"/>
      <c r="AK212" s="307"/>
      <c r="AL212" s="307"/>
      <c r="AM212" s="307"/>
      <c r="AN212" s="347"/>
      <c r="AO212" s="347"/>
    </row>
    <row r="213" spans="2:41" ht="12.75" customHeight="1">
      <c r="B213" s="307"/>
      <c r="C213" s="307"/>
      <c r="D213" s="347"/>
      <c r="E213" s="307"/>
      <c r="F213" s="307"/>
      <c r="G213" s="347"/>
      <c r="H213" s="307"/>
      <c r="I213" s="307"/>
      <c r="J213" s="347"/>
      <c r="K213" s="347"/>
      <c r="L213" s="347"/>
      <c r="M213" s="347"/>
      <c r="N213" s="347"/>
      <c r="O213" s="347"/>
      <c r="P213" s="347"/>
      <c r="Q213" s="347"/>
      <c r="R213" s="347"/>
      <c r="S213" s="347"/>
      <c r="T213" s="347"/>
      <c r="U213" s="347"/>
      <c r="V213" s="347"/>
      <c r="W213" s="347"/>
      <c r="X213" s="307"/>
      <c r="Y213" s="307"/>
      <c r="Z213" s="307"/>
      <c r="AA213" s="307"/>
      <c r="AB213" s="307"/>
      <c r="AC213" s="307"/>
      <c r="AD213" s="347"/>
      <c r="AE213" s="347"/>
      <c r="AF213" s="347"/>
      <c r="AG213" s="347"/>
      <c r="AH213" s="307"/>
      <c r="AI213" s="307"/>
      <c r="AJ213" s="307"/>
      <c r="AK213" s="307"/>
      <c r="AL213" s="307"/>
      <c r="AM213" s="307"/>
      <c r="AN213" s="347"/>
      <c r="AO213" s="347"/>
    </row>
    <row r="214" spans="2:41" ht="12.75" customHeight="1">
      <c r="B214" s="307"/>
      <c r="C214" s="307"/>
      <c r="D214" s="347"/>
      <c r="E214" s="307"/>
      <c r="F214" s="307"/>
      <c r="G214" s="347"/>
      <c r="H214" s="307"/>
      <c r="I214" s="307"/>
      <c r="J214" s="347"/>
      <c r="K214" s="347"/>
      <c r="L214" s="347"/>
      <c r="M214" s="347"/>
      <c r="N214" s="347"/>
      <c r="O214" s="347"/>
      <c r="P214" s="347"/>
      <c r="Q214" s="347"/>
      <c r="R214" s="347"/>
      <c r="S214" s="347"/>
      <c r="T214" s="347"/>
      <c r="U214" s="347"/>
      <c r="V214" s="347"/>
      <c r="W214" s="347"/>
      <c r="X214" s="307"/>
      <c r="Y214" s="307"/>
      <c r="Z214" s="307"/>
      <c r="AA214" s="307"/>
      <c r="AB214" s="307"/>
      <c r="AC214" s="307"/>
      <c r="AD214" s="347"/>
      <c r="AE214" s="347"/>
      <c r="AF214" s="347"/>
      <c r="AG214" s="347"/>
      <c r="AH214" s="307"/>
      <c r="AI214" s="307"/>
      <c r="AJ214" s="307"/>
      <c r="AK214" s="307"/>
      <c r="AL214" s="307"/>
      <c r="AM214" s="307"/>
      <c r="AN214" s="347"/>
      <c r="AO214" s="347"/>
    </row>
    <row r="215" spans="2:41" ht="12.75" customHeight="1">
      <c r="B215" s="307"/>
      <c r="C215" s="307"/>
      <c r="D215" s="347"/>
      <c r="E215" s="307"/>
      <c r="F215" s="307"/>
      <c r="G215" s="347"/>
      <c r="H215" s="307"/>
      <c r="I215" s="307"/>
      <c r="J215" s="347"/>
      <c r="K215" s="347"/>
      <c r="L215" s="347"/>
      <c r="M215" s="347"/>
      <c r="N215" s="347"/>
      <c r="O215" s="347"/>
      <c r="P215" s="347"/>
      <c r="Q215" s="347"/>
      <c r="R215" s="347"/>
      <c r="S215" s="347"/>
      <c r="T215" s="347"/>
      <c r="U215" s="347"/>
      <c r="V215" s="347"/>
      <c r="W215" s="347"/>
      <c r="X215" s="307"/>
      <c r="Y215" s="307"/>
      <c r="Z215" s="307"/>
      <c r="AA215" s="307"/>
      <c r="AB215" s="307"/>
      <c r="AC215" s="307"/>
      <c r="AD215" s="347"/>
      <c r="AE215" s="347"/>
      <c r="AF215" s="347"/>
      <c r="AG215" s="347"/>
      <c r="AH215" s="307"/>
      <c r="AI215" s="307"/>
      <c r="AJ215" s="307"/>
      <c r="AK215" s="307"/>
      <c r="AL215" s="307"/>
      <c r="AM215" s="307"/>
      <c r="AN215" s="347"/>
      <c r="AO215" s="347"/>
    </row>
    <row r="216" spans="2:41" ht="12.75" customHeight="1">
      <c r="B216" s="307"/>
      <c r="C216" s="307"/>
      <c r="D216" s="347"/>
      <c r="E216" s="307"/>
      <c r="F216" s="307"/>
      <c r="G216" s="347"/>
      <c r="H216" s="307"/>
      <c r="I216" s="307"/>
      <c r="J216" s="347"/>
      <c r="K216" s="347"/>
      <c r="L216" s="347"/>
      <c r="M216" s="347"/>
      <c r="N216" s="347"/>
      <c r="O216" s="347"/>
      <c r="P216" s="347"/>
      <c r="Q216" s="347"/>
      <c r="R216" s="347"/>
      <c r="S216" s="347"/>
      <c r="T216" s="347"/>
      <c r="U216" s="347"/>
      <c r="V216" s="347"/>
      <c r="W216" s="347"/>
      <c r="X216" s="307"/>
      <c r="Y216" s="307"/>
      <c r="Z216" s="307"/>
      <c r="AA216" s="307"/>
      <c r="AB216" s="307"/>
      <c r="AC216" s="307"/>
      <c r="AD216" s="347"/>
      <c r="AE216" s="347"/>
      <c r="AF216" s="347"/>
      <c r="AG216" s="347"/>
      <c r="AH216" s="307"/>
      <c r="AI216" s="307"/>
      <c r="AJ216" s="307"/>
      <c r="AK216" s="307"/>
      <c r="AL216" s="307"/>
      <c r="AM216" s="307"/>
      <c r="AN216" s="347"/>
      <c r="AO216" s="347"/>
    </row>
    <row r="217" spans="2:41" ht="12.75" customHeight="1">
      <c r="B217" s="307"/>
      <c r="C217" s="307"/>
      <c r="D217" s="347"/>
      <c r="E217" s="307"/>
      <c r="F217" s="307"/>
      <c r="G217" s="347"/>
      <c r="H217" s="307"/>
      <c r="I217" s="307"/>
      <c r="J217" s="347"/>
      <c r="K217" s="347"/>
      <c r="L217" s="347"/>
      <c r="M217" s="347"/>
      <c r="N217" s="347"/>
      <c r="O217" s="347"/>
      <c r="P217" s="347"/>
      <c r="Q217" s="347"/>
      <c r="R217" s="347"/>
      <c r="S217" s="347"/>
      <c r="T217" s="347"/>
      <c r="U217" s="347"/>
      <c r="V217" s="347"/>
      <c r="W217" s="347"/>
      <c r="X217" s="307"/>
      <c r="Y217" s="307"/>
      <c r="Z217" s="307"/>
      <c r="AA217" s="307"/>
      <c r="AB217" s="307"/>
      <c r="AC217" s="307"/>
      <c r="AD217" s="347"/>
      <c r="AE217" s="347"/>
      <c r="AF217" s="347"/>
      <c r="AG217" s="347"/>
      <c r="AH217" s="307"/>
      <c r="AI217" s="307"/>
      <c r="AJ217" s="307"/>
      <c r="AK217" s="307"/>
      <c r="AL217" s="307"/>
      <c r="AM217" s="307"/>
      <c r="AN217" s="347"/>
      <c r="AO217" s="347"/>
    </row>
    <row r="218" spans="2:41" ht="12.75" customHeight="1">
      <c r="B218" s="307"/>
      <c r="C218" s="307"/>
      <c r="D218" s="347"/>
      <c r="E218" s="307"/>
      <c r="F218" s="307"/>
      <c r="G218" s="347"/>
      <c r="H218" s="307"/>
      <c r="I218" s="307"/>
      <c r="J218" s="347"/>
      <c r="K218" s="347"/>
      <c r="L218" s="347"/>
      <c r="M218" s="347"/>
      <c r="N218" s="347"/>
      <c r="O218" s="347"/>
      <c r="P218" s="347"/>
      <c r="Q218" s="347"/>
      <c r="R218" s="347"/>
      <c r="S218" s="347"/>
      <c r="T218" s="347"/>
      <c r="U218" s="347"/>
      <c r="V218" s="347"/>
      <c r="W218" s="347"/>
      <c r="X218" s="307"/>
      <c r="Y218" s="307"/>
      <c r="Z218" s="307"/>
      <c r="AA218" s="307"/>
      <c r="AB218" s="307"/>
      <c r="AC218" s="307"/>
      <c r="AD218" s="347"/>
      <c r="AE218" s="347"/>
      <c r="AF218" s="347"/>
      <c r="AG218" s="347"/>
      <c r="AH218" s="307"/>
      <c r="AI218" s="307"/>
      <c r="AJ218" s="307"/>
      <c r="AK218" s="307"/>
      <c r="AL218" s="307"/>
      <c r="AM218" s="307"/>
      <c r="AN218" s="347"/>
      <c r="AO218" s="347"/>
    </row>
    <row r="219" spans="2:41" ht="12.75" customHeight="1">
      <c r="B219" s="307"/>
      <c r="C219" s="307"/>
      <c r="D219" s="347"/>
      <c r="E219" s="307"/>
      <c r="F219" s="307"/>
      <c r="G219" s="347"/>
      <c r="H219" s="307"/>
      <c r="I219" s="307"/>
      <c r="J219" s="347"/>
      <c r="K219" s="347"/>
      <c r="L219" s="347"/>
      <c r="M219" s="347"/>
      <c r="N219" s="347"/>
      <c r="O219" s="347"/>
      <c r="P219" s="347"/>
      <c r="Q219" s="347"/>
      <c r="R219" s="347"/>
      <c r="S219" s="347"/>
      <c r="T219" s="347"/>
      <c r="U219" s="347"/>
      <c r="V219" s="347"/>
      <c r="W219" s="347"/>
      <c r="X219" s="307"/>
      <c r="Y219" s="307"/>
      <c r="Z219" s="307"/>
      <c r="AA219" s="307"/>
      <c r="AB219" s="307"/>
      <c r="AC219" s="307"/>
      <c r="AD219" s="347"/>
      <c r="AE219" s="347"/>
      <c r="AF219" s="347"/>
      <c r="AG219" s="347"/>
      <c r="AH219" s="307"/>
      <c r="AI219" s="307"/>
      <c r="AJ219" s="307"/>
      <c r="AK219" s="307"/>
      <c r="AL219" s="307"/>
      <c r="AM219" s="307"/>
      <c r="AN219" s="347"/>
      <c r="AO219" s="347"/>
    </row>
    <row r="220" spans="2:41" ht="12.75" customHeight="1">
      <c r="B220" s="307"/>
      <c r="C220" s="307"/>
      <c r="D220" s="347"/>
      <c r="E220" s="307"/>
      <c r="F220" s="307"/>
      <c r="G220" s="347"/>
      <c r="H220" s="307"/>
      <c r="I220" s="307"/>
      <c r="J220" s="347"/>
      <c r="K220" s="347"/>
      <c r="L220" s="347"/>
      <c r="M220" s="347"/>
      <c r="N220" s="347"/>
      <c r="O220" s="347"/>
      <c r="P220" s="347"/>
      <c r="Q220" s="347"/>
      <c r="R220" s="347"/>
      <c r="S220" s="347"/>
      <c r="T220" s="347"/>
      <c r="U220" s="347"/>
      <c r="V220" s="347"/>
      <c r="W220" s="347"/>
      <c r="X220" s="307"/>
      <c r="Y220" s="307"/>
      <c r="Z220" s="307"/>
      <c r="AA220" s="307"/>
      <c r="AB220" s="307"/>
      <c r="AC220" s="307"/>
      <c r="AD220" s="347"/>
      <c r="AE220" s="347"/>
      <c r="AF220" s="347"/>
      <c r="AG220" s="347"/>
      <c r="AH220" s="307"/>
      <c r="AI220" s="307"/>
      <c r="AJ220" s="307"/>
      <c r="AK220" s="307"/>
      <c r="AL220" s="307"/>
      <c r="AM220" s="307"/>
      <c r="AN220" s="347"/>
      <c r="AO220" s="347"/>
    </row>
    <row r="221" spans="2:41" ht="12.75" customHeight="1">
      <c r="B221" s="307"/>
      <c r="C221" s="307"/>
      <c r="D221" s="347"/>
      <c r="E221" s="307"/>
      <c r="F221" s="307"/>
      <c r="G221" s="347"/>
      <c r="H221" s="307"/>
      <c r="I221" s="307"/>
      <c r="J221" s="347"/>
      <c r="K221" s="347"/>
      <c r="L221" s="347"/>
      <c r="M221" s="347"/>
      <c r="N221" s="347"/>
      <c r="O221" s="347"/>
      <c r="P221" s="347"/>
      <c r="Q221" s="347"/>
      <c r="R221" s="347"/>
      <c r="S221" s="347"/>
      <c r="T221" s="347"/>
      <c r="U221" s="347"/>
      <c r="V221" s="347"/>
      <c r="W221" s="347"/>
      <c r="X221" s="307"/>
      <c r="Y221" s="307"/>
      <c r="Z221" s="307"/>
      <c r="AA221" s="307"/>
      <c r="AB221" s="307"/>
      <c r="AC221" s="307"/>
      <c r="AD221" s="347"/>
      <c r="AE221" s="347"/>
      <c r="AF221" s="347"/>
      <c r="AG221" s="347"/>
      <c r="AH221" s="307"/>
      <c r="AI221" s="307"/>
      <c r="AJ221" s="307"/>
      <c r="AK221" s="307"/>
      <c r="AL221" s="307"/>
      <c r="AM221" s="307"/>
      <c r="AN221" s="347"/>
      <c r="AO221" s="347"/>
    </row>
    <row r="222" spans="2:41" ht="12.75" customHeight="1">
      <c r="B222" s="307"/>
      <c r="C222" s="307"/>
      <c r="D222" s="347"/>
      <c r="E222" s="307"/>
      <c r="F222" s="307"/>
      <c r="G222" s="347"/>
      <c r="H222" s="307"/>
      <c r="I222" s="307"/>
      <c r="J222" s="347"/>
      <c r="K222" s="347"/>
      <c r="L222" s="347"/>
      <c r="M222" s="347"/>
      <c r="N222" s="347"/>
      <c r="O222" s="347"/>
      <c r="P222" s="347"/>
      <c r="Q222" s="347"/>
      <c r="R222" s="347"/>
      <c r="S222" s="347"/>
      <c r="T222" s="347"/>
      <c r="U222" s="347"/>
      <c r="V222" s="347"/>
      <c r="W222" s="347"/>
      <c r="X222" s="307"/>
      <c r="Y222" s="307"/>
      <c r="Z222" s="307"/>
      <c r="AA222" s="307"/>
      <c r="AB222" s="307"/>
      <c r="AC222" s="307"/>
      <c r="AD222" s="347"/>
      <c r="AE222" s="347"/>
      <c r="AF222" s="347"/>
      <c r="AG222" s="347"/>
      <c r="AH222" s="307"/>
      <c r="AI222" s="307"/>
      <c r="AJ222" s="307"/>
      <c r="AK222" s="307"/>
      <c r="AL222" s="307"/>
      <c r="AM222" s="307"/>
      <c r="AN222" s="347"/>
      <c r="AO222" s="347"/>
    </row>
    <row r="223" spans="2:41" ht="12.75" customHeight="1">
      <c r="B223" s="307"/>
      <c r="C223" s="307"/>
      <c r="D223" s="347"/>
      <c r="E223" s="307"/>
      <c r="F223" s="307"/>
      <c r="G223" s="347"/>
      <c r="H223" s="307"/>
      <c r="I223" s="307"/>
      <c r="J223" s="347"/>
      <c r="K223" s="347"/>
      <c r="L223" s="347"/>
      <c r="M223" s="347"/>
      <c r="N223" s="347"/>
      <c r="O223" s="347"/>
      <c r="P223" s="347"/>
      <c r="Q223" s="347"/>
      <c r="R223" s="347"/>
      <c r="S223" s="347"/>
      <c r="T223" s="347"/>
      <c r="U223" s="347"/>
      <c r="V223" s="347"/>
      <c r="W223" s="347"/>
      <c r="X223" s="307"/>
      <c r="Y223" s="307"/>
      <c r="Z223" s="307"/>
      <c r="AA223" s="307"/>
      <c r="AB223" s="307"/>
      <c r="AC223" s="307"/>
      <c r="AD223" s="347"/>
      <c r="AE223" s="347"/>
      <c r="AF223" s="347"/>
      <c r="AG223" s="347"/>
      <c r="AH223" s="307"/>
      <c r="AI223" s="307"/>
      <c r="AJ223" s="307"/>
      <c r="AK223" s="307"/>
      <c r="AL223" s="307"/>
      <c r="AM223" s="307"/>
      <c r="AN223" s="347"/>
      <c r="AO223" s="347"/>
    </row>
    <row r="224" spans="2:41" ht="12.75" customHeight="1">
      <c r="B224" s="307"/>
      <c r="C224" s="307"/>
      <c r="D224" s="347"/>
      <c r="E224" s="307"/>
      <c r="F224" s="307"/>
      <c r="G224" s="347"/>
      <c r="H224" s="307"/>
      <c r="I224" s="307"/>
      <c r="J224" s="347"/>
      <c r="K224" s="347"/>
      <c r="L224" s="347"/>
      <c r="M224" s="347"/>
      <c r="N224" s="347"/>
      <c r="O224" s="347"/>
      <c r="P224" s="347"/>
      <c r="Q224" s="347"/>
      <c r="R224" s="347"/>
      <c r="S224" s="347"/>
      <c r="T224" s="347"/>
      <c r="U224" s="347"/>
      <c r="V224" s="347"/>
      <c r="W224" s="347"/>
      <c r="X224" s="307"/>
      <c r="Y224" s="307"/>
      <c r="Z224" s="307"/>
      <c r="AA224" s="307"/>
      <c r="AB224" s="307"/>
      <c r="AC224" s="307"/>
      <c r="AD224" s="347"/>
      <c r="AE224" s="347"/>
      <c r="AF224" s="347"/>
      <c r="AG224" s="347"/>
      <c r="AH224" s="307"/>
      <c r="AI224" s="307"/>
      <c r="AJ224" s="307"/>
      <c r="AK224" s="307"/>
      <c r="AL224" s="307"/>
      <c r="AM224" s="307"/>
      <c r="AN224" s="347"/>
      <c r="AO224" s="347"/>
    </row>
    <row r="225" spans="2:41" ht="12.75" customHeight="1">
      <c r="B225" s="307"/>
      <c r="C225" s="307"/>
      <c r="D225" s="347"/>
      <c r="E225" s="307"/>
      <c r="F225" s="307"/>
      <c r="G225" s="347"/>
      <c r="H225" s="307"/>
      <c r="I225" s="307"/>
      <c r="J225" s="347"/>
      <c r="K225" s="347"/>
      <c r="L225" s="347"/>
      <c r="M225" s="347"/>
      <c r="N225" s="347"/>
      <c r="O225" s="347"/>
      <c r="P225" s="347"/>
      <c r="Q225" s="347"/>
      <c r="R225" s="347"/>
      <c r="S225" s="347"/>
      <c r="T225" s="347"/>
      <c r="U225" s="347"/>
      <c r="V225" s="347"/>
      <c r="W225" s="347"/>
      <c r="X225" s="307"/>
      <c r="Y225" s="307"/>
      <c r="Z225" s="307"/>
      <c r="AA225" s="307"/>
      <c r="AB225" s="307"/>
      <c r="AC225" s="307"/>
      <c r="AD225" s="347"/>
      <c r="AE225" s="347"/>
      <c r="AF225" s="347"/>
      <c r="AG225" s="347"/>
      <c r="AH225" s="307"/>
      <c r="AI225" s="307"/>
      <c r="AJ225" s="307"/>
      <c r="AK225" s="307"/>
      <c r="AL225" s="307"/>
      <c r="AM225" s="307"/>
      <c r="AN225" s="347"/>
      <c r="AO225" s="347"/>
    </row>
    <row r="226" spans="2:41" ht="12.75" customHeight="1">
      <c r="B226" s="307"/>
      <c r="C226" s="307"/>
      <c r="D226" s="347"/>
      <c r="E226" s="307"/>
      <c r="F226" s="307"/>
      <c r="G226" s="347"/>
      <c r="H226" s="307"/>
      <c r="I226" s="307"/>
      <c r="J226" s="347"/>
      <c r="K226" s="347"/>
      <c r="L226" s="347"/>
      <c r="M226" s="347"/>
      <c r="N226" s="347"/>
      <c r="O226" s="347"/>
      <c r="P226" s="347"/>
      <c r="Q226" s="347"/>
      <c r="R226" s="347"/>
      <c r="S226" s="347"/>
      <c r="T226" s="347"/>
      <c r="U226" s="347"/>
      <c r="V226" s="347"/>
      <c r="W226" s="347"/>
      <c r="X226" s="307"/>
      <c r="Y226" s="307"/>
      <c r="Z226" s="307"/>
      <c r="AA226" s="307"/>
      <c r="AB226" s="307"/>
      <c r="AC226" s="307"/>
      <c r="AD226" s="347"/>
      <c r="AE226" s="347"/>
      <c r="AF226" s="347"/>
      <c r="AG226" s="347"/>
      <c r="AH226" s="307"/>
      <c r="AI226" s="307"/>
      <c r="AJ226" s="307"/>
      <c r="AK226" s="307"/>
      <c r="AL226" s="307"/>
      <c r="AM226" s="307"/>
      <c r="AN226" s="347"/>
      <c r="AO226" s="347"/>
    </row>
    <row r="227" spans="2:41" ht="12.75" customHeight="1">
      <c r="B227" s="307"/>
      <c r="C227" s="307"/>
      <c r="D227" s="347"/>
      <c r="E227" s="307"/>
      <c r="F227" s="307"/>
      <c r="G227" s="347"/>
      <c r="H227" s="307"/>
      <c r="I227" s="307"/>
      <c r="J227" s="347"/>
      <c r="K227" s="347"/>
      <c r="L227" s="347"/>
      <c r="M227" s="347"/>
      <c r="N227" s="347"/>
      <c r="O227" s="347"/>
      <c r="P227" s="347"/>
      <c r="Q227" s="347"/>
      <c r="R227" s="347"/>
      <c r="S227" s="347"/>
      <c r="T227" s="347"/>
      <c r="U227" s="347"/>
      <c r="V227" s="347"/>
      <c r="W227" s="347"/>
      <c r="X227" s="307"/>
      <c r="Y227" s="307"/>
      <c r="Z227" s="307"/>
      <c r="AA227" s="307"/>
      <c r="AB227" s="307"/>
      <c r="AC227" s="307"/>
      <c r="AD227" s="347"/>
      <c r="AE227" s="347"/>
      <c r="AF227" s="347"/>
      <c r="AG227" s="347"/>
      <c r="AH227" s="307"/>
      <c r="AI227" s="307"/>
      <c r="AJ227" s="307"/>
      <c r="AK227" s="307"/>
      <c r="AL227" s="307"/>
      <c r="AM227" s="307"/>
      <c r="AN227" s="347"/>
      <c r="AO227" s="347"/>
    </row>
    <row r="228" spans="2:41" ht="12.75" customHeight="1">
      <c r="B228" s="307"/>
      <c r="C228" s="307"/>
      <c r="D228" s="347"/>
      <c r="E228" s="307"/>
      <c r="F228" s="307"/>
      <c r="G228" s="347"/>
      <c r="H228" s="307"/>
      <c r="I228" s="307"/>
      <c r="J228" s="347"/>
      <c r="K228" s="347"/>
      <c r="L228" s="347"/>
      <c r="M228" s="347"/>
      <c r="N228" s="347"/>
      <c r="O228" s="347"/>
      <c r="P228" s="347"/>
      <c r="Q228" s="347"/>
      <c r="R228" s="347"/>
      <c r="S228" s="347"/>
      <c r="T228" s="347"/>
      <c r="U228" s="347"/>
      <c r="V228" s="347"/>
      <c r="W228" s="347"/>
      <c r="X228" s="307"/>
      <c r="Y228" s="307"/>
      <c r="Z228" s="307"/>
      <c r="AA228" s="307"/>
      <c r="AB228" s="307"/>
      <c r="AC228" s="307"/>
      <c r="AD228" s="347"/>
      <c r="AE228" s="347"/>
      <c r="AF228" s="347"/>
      <c r="AG228" s="347"/>
      <c r="AH228" s="307"/>
      <c r="AI228" s="307"/>
      <c r="AJ228" s="307"/>
      <c r="AK228" s="307"/>
      <c r="AL228" s="307"/>
      <c r="AM228" s="307"/>
      <c r="AN228" s="347"/>
      <c r="AO228" s="347"/>
    </row>
    <row r="229" spans="2:41" ht="12.75" customHeight="1">
      <c r="B229" s="307"/>
      <c r="C229" s="307"/>
      <c r="D229" s="347"/>
      <c r="E229" s="307"/>
      <c r="F229" s="307"/>
      <c r="G229" s="347"/>
      <c r="H229" s="307"/>
      <c r="I229" s="307"/>
      <c r="J229" s="347"/>
      <c r="K229" s="347"/>
      <c r="L229" s="347"/>
      <c r="M229" s="347"/>
      <c r="N229" s="347"/>
      <c r="O229" s="347"/>
      <c r="P229" s="347"/>
      <c r="Q229" s="347"/>
      <c r="R229" s="347"/>
      <c r="S229" s="347"/>
      <c r="T229" s="347"/>
      <c r="U229" s="347"/>
      <c r="V229" s="347"/>
      <c r="W229" s="347"/>
      <c r="X229" s="307"/>
      <c r="Y229" s="307"/>
      <c r="Z229" s="307"/>
      <c r="AA229" s="307"/>
      <c r="AB229" s="307"/>
      <c r="AC229" s="307"/>
      <c r="AD229" s="347"/>
      <c r="AE229" s="347"/>
      <c r="AF229" s="347"/>
      <c r="AG229" s="347"/>
      <c r="AH229" s="307"/>
      <c r="AI229" s="307"/>
      <c r="AJ229" s="307"/>
      <c r="AK229" s="307"/>
      <c r="AL229" s="307"/>
      <c r="AM229" s="307"/>
      <c r="AN229" s="347"/>
      <c r="AO229" s="347"/>
    </row>
    <row r="230" spans="2:41" ht="12.75" customHeight="1">
      <c r="B230" s="307"/>
      <c r="C230" s="307"/>
      <c r="D230" s="347"/>
      <c r="E230" s="307"/>
      <c r="F230" s="307"/>
      <c r="G230" s="347"/>
      <c r="H230" s="307"/>
      <c r="I230" s="307"/>
      <c r="J230" s="347"/>
      <c r="K230" s="347"/>
      <c r="L230" s="347"/>
      <c r="M230" s="347"/>
      <c r="N230" s="347"/>
      <c r="O230" s="347"/>
      <c r="P230" s="347"/>
      <c r="Q230" s="347"/>
      <c r="R230" s="347"/>
      <c r="S230" s="347"/>
      <c r="T230" s="347"/>
      <c r="U230" s="347"/>
      <c r="V230" s="347"/>
      <c r="W230" s="347"/>
      <c r="X230" s="307"/>
      <c r="Y230" s="307"/>
      <c r="Z230" s="307"/>
      <c r="AA230" s="307"/>
      <c r="AB230" s="307"/>
      <c r="AC230" s="307"/>
      <c r="AD230" s="347"/>
      <c r="AE230" s="347"/>
      <c r="AF230" s="347"/>
      <c r="AG230" s="347"/>
      <c r="AH230" s="307"/>
      <c r="AI230" s="307"/>
      <c r="AJ230" s="307"/>
      <c r="AK230" s="307"/>
      <c r="AL230" s="307"/>
      <c r="AM230" s="307"/>
      <c r="AN230" s="347"/>
      <c r="AO230" s="347"/>
    </row>
    <row r="231" spans="2:41" ht="12.75" customHeight="1">
      <c r="B231" s="307"/>
      <c r="C231" s="307"/>
      <c r="D231" s="347"/>
      <c r="E231" s="307"/>
      <c r="F231" s="307"/>
      <c r="G231" s="347"/>
      <c r="H231" s="307"/>
      <c r="I231" s="307"/>
      <c r="J231" s="347"/>
      <c r="K231" s="347"/>
      <c r="L231" s="347"/>
      <c r="M231" s="347"/>
      <c r="N231" s="347"/>
      <c r="O231" s="347"/>
      <c r="P231" s="347"/>
      <c r="Q231" s="347"/>
      <c r="R231" s="347"/>
      <c r="S231" s="347"/>
      <c r="T231" s="347"/>
      <c r="U231" s="347"/>
      <c r="V231" s="347"/>
      <c r="W231" s="347"/>
      <c r="X231" s="307"/>
      <c r="Y231" s="307"/>
      <c r="Z231" s="307"/>
      <c r="AA231" s="307"/>
      <c r="AB231" s="307"/>
      <c r="AC231" s="307"/>
      <c r="AD231" s="347"/>
      <c r="AE231" s="347"/>
      <c r="AF231" s="347"/>
      <c r="AG231" s="347"/>
      <c r="AH231" s="307"/>
      <c r="AI231" s="307"/>
      <c r="AJ231" s="307"/>
      <c r="AK231" s="307"/>
      <c r="AL231" s="307"/>
      <c r="AM231" s="307"/>
      <c r="AN231" s="347"/>
      <c r="AO231" s="347"/>
    </row>
    <row r="232" spans="2:41" ht="12.75" customHeight="1">
      <c r="B232" s="307"/>
      <c r="C232" s="307"/>
      <c r="D232" s="347"/>
      <c r="E232" s="307"/>
      <c r="F232" s="307"/>
      <c r="G232" s="347"/>
      <c r="H232" s="307"/>
      <c r="I232" s="307"/>
      <c r="J232" s="347"/>
      <c r="K232" s="347"/>
      <c r="L232" s="347"/>
      <c r="M232" s="347"/>
      <c r="N232" s="347"/>
      <c r="O232" s="347"/>
      <c r="P232" s="347"/>
      <c r="Q232" s="347"/>
      <c r="R232" s="347"/>
      <c r="S232" s="347"/>
      <c r="T232" s="347"/>
      <c r="U232" s="347"/>
      <c r="V232" s="347"/>
      <c r="W232" s="347"/>
      <c r="X232" s="307"/>
      <c r="Y232" s="307"/>
      <c r="Z232" s="307"/>
      <c r="AA232" s="307"/>
      <c r="AB232" s="307"/>
      <c r="AC232" s="307"/>
      <c r="AD232" s="347"/>
      <c r="AE232" s="347"/>
      <c r="AF232" s="347"/>
      <c r="AG232" s="347"/>
      <c r="AH232" s="307"/>
      <c r="AI232" s="307"/>
      <c r="AJ232" s="307"/>
      <c r="AK232" s="307"/>
      <c r="AL232" s="307"/>
      <c r="AM232" s="307"/>
      <c r="AN232" s="347"/>
      <c r="AO232" s="347"/>
    </row>
    <row r="233" spans="2:41" ht="12.75" customHeight="1">
      <c r="B233" s="307"/>
      <c r="C233" s="307"/>
      <c r="D233" s="347"/>
      <c r="E233" s="307"/>
      <c r="F233" s="307"/>
      <c r="G233" s="347"/>
      <c r="H233" s="307"/>
      <c r="I233" s="307"/>
      <c r="J233" s="347"/>
      <c r="K233" s="347"/>
      <c r="L233" s="347"/>
      <c r="M233" s="347"/>
      <c r="N233" s="347"/>
      <c r="O233" s="347"/>
      <c r="P233" s="347"/>
      <c r="Q233" s="347"/>
      <c r="R233" s="347"/>
      <c r="S233" s="347"/>
      <c r="T233" s="347"/>
      <c r="U233" s="347"/>
      <c r="V233" s="347"/>
      <c r="W233" s="347"/>
      <c r="X233" s="307"/>
      <c r="Y233" s="307"/>
      <c r="Z233" s="307"/>
      <c r="AA233" s="307"/>
      <c r="AB233" s="307"/>
      <c r="AC233" s="307"/>
      <c r="AD233" s="347"/>
      <c r="AE233" s="347"/>
      <c r="AF233" s="347"/>
      <c r="AG233" s="347"/>
      <c r="AH233" s="307"/>
      <c r="AI233" s="307"/>
      <c r="AJ233" s="307"/>
      <c r="AK233" s="307"/>
      <c r="AL233" s="307"/>
      <c r="AM233" s="307"/>
      <c r="AN233" s="347"/>
      <c r="AO233" s="347"/>
    </row>
    <row r="234" spans="2:41" ht="12.75" customHeight="1">
      <c r="B234" s="307"/>
      <c r="C234" s="307"/>
      <c r="D234" s="347"/>
      <c r="E234" s="307"/>
      <c r="F234" s="307"/>
      <c r="G234" s="347"/>
      <c r="H234" s="307"/>
      <c r="I234" s="307"/>
      <c r="J234" s="347"/>
      <c r="K234" s="347"/>
      <c r="L234" s="347"/>
      <c r="M234" s="347"/>
      <c r="N234" s="347"/>
      <c r="O234" s="347"/>
      <c r="P234" s="347"/>
      <c r="Q234" s="347"/>
      <c r="R234" s="347"/>
      <c r="S234" s="347"/>
      <c r="T234" s="347"/>
      <c r="U234" s="347"/>
      <c r="V234" s="347"/>
      <c r="W234" s="347"/>
      <c r="X234" s="307"/>
      <c r="Y234" s="307"/>
      <c r="Z234" s="307"/>
      <c r="AA234" s="307"/>
      <c r="AB234" s="307"/>
      <c r="AC234" s="307"/>
      <c r="AD234" s="347"/>
      <c r="AE234" s="347"/>
      <c r="AF234" s="347"/>
      <c r="AG234" s="347"/>
      <c r="AH234" s="307"/>
      <c r="AI234" s="307"/>
      <c r="AJ234" s="307"/>
      <c r="AK234" s="307"/>
      <c r="AL234" s="307"/>
      <c r="AM234" s="307"/>
      <c r="AN234" s="347"/>
      <c r="AO234" s="347"/>
    </row>
    <row r="235" spans="2:41" ht="12.75" customHeight="1">
      <c r="B235" s="307"/>
      <c r="C235" s="307"/>
      <c r="D235" s="347"/>
      <c r="E235" s="307"/>
      <c r="F235" s="307"/>
      <c r="G235" s="347"/>
      <c r="H235" s="307"/>
      <c r="I235" s="307"/>
      <c r="J235" s="347"/>
      <c r="K235" s="347"/>
      <c r="L235" s="347"/>
      <c r="M235" s="347"/>
      <c r="N235" s="347"/>
      <c r="O235" s="347"/>
      <c r="P235" s="347"/>
      <c r="Q235" s="347"/>
      <c r="R235" s="347"/>
      <c r="S235" s="347"/>
      <c r="T235" s="347"/>
      <c r="U235" s="347"/>
      <c r="V235" s="347"/>
      <c r="W235" s="347"/>
      <c r="X235" s="307"/>
      <c r="Y235" s="307"/>
      <c r="Z235" s="307"/>
      <c r="AA235" s="307"/>
      <c r="AB235" s="307"/>
      <c r="AC235" s="307"/>
      <c r="AD235" s="347"/>
      <c r="AE235" s="347"/>
      <c r="AF235" s="347"/>
      <c r="AG235" s="347"/>
      <c r="AH235" s="307"/>
      <c r="AI235" s="307"/>
      <c r="AJ235" s="307"/>
      <c r="AK235" s="307"/>
      <c r="AL235" s="307"/>
      <c r="AM235" s="307"/>
      <c r="AN235" s="347"/>
      <c r="AO235" s="347"/>
    </row>
    <row r="236" spans="2:41" ht="12.75" customHeight="1">
      <c r="B236" s="307"/>
      <c r="C236" s="307"/>
      <c r="D236" s="347"/>
      <c r="E236" s="307"/>
      <c r="F236" s="307"/>
      <c r="G236" s="347"/>
      <c r="H236" s="307"/>
      <c r="I236" s="307"/>
      <c r="J236" s="347"/>
      <c r="K236" s="347"/>
      <c r="L236" s="347"/>
      <c r="M236" s="347"/>
      <c r="N236" s="347"/>
      <c r="O236" s="347"/>
      <c r="P236" s="347"/>
      <c r="Q236" s="347"/>
      <c r="R236" s="347"/>
      <c r="S236" s="347"/>
      <c r="T236" s="347"/>
      <c r="U236" s="347"/>
      <c r="V236" s="347"/>
      <c r="W236" s="347"/>
      <c r="X236" s="307"/>
      <c r="Y236" s="307"/>
      <c r="Z236" s="307"/>
      <c r="AA236" s="307"/>
      <c r="AB236" s="307"/>
      <c r="AC236" s="307"/>
      <c r="AD236" s="347"/>
      <c r="AE236" s="347"/>
      <c r="AF236" s="347"/>
      <c r="AG236" s="347"/>
      <c r="AH236" s="307"/>
      <c r="AI236" s="307"/>
      <c r="AJ236" s="307"/>
      <c r="AK236" s="307"/>
      <c r="AL236" s="307"/>
      <c r="AM236" s="307"/>
      <c r="AN236" s="347"/>
      <c r="AO236" s="347"/>
    </row>
    <row r="237" spans="2:41" ht="12.75" customHeight="1">
      <c r="B237" s="307"/>
      <c r="C237" s="307"/>
      <c r="D237" s="347"/>
      <c r="E237" s="307"/>
      <c r="F237" s="307"/>
      <c r="G237" s="347"/>
      <c r="H237" s="307"/>
      <c r="I237" s="307"/>
      <c r="J237" s="347"/>
      <c r="K237" s="347"/>
      <c r="L237" s="347"/>
      <c r="M237" s="347"/>
      <c r="N237" s="347"/>
      <c r="O237" s="347"/>
      <c r="P237" s="347"/>
      <c r="Q237" s="347"/>
      <c r="R237" s="347"/>
      <c r="S237" s="347"/>
      <c r="T237" s="347"/>
      <c r="U237" s="347"/>
      <c r="V237" s="347"/>
      <c r="W237" s="347"/>
      <c r="X237" s="307"/>
      <c r="Y237" s="307"/>
      <c r="Z237" s="307"/>
      <c r="AA237" s="307"/>
      <c r="AB237" s="307"/>
      <c r="AC237" s="307"/>
      <c r="AD237" s="347"/>
      <c r="AE237" s="347"/>
      <c r="AF237" s="347"/>
      <c r="AG237" s="347"/>
      <c r="AH237" s="307"/>
      <c r="AI237" s="307"/>
      <c r="AJ237" s="307"/>
      <c r="AK237" s="307"/>
      <c r="AL237" s="307"/>
      <c r="AM237" s="307"/>
      <c r="AN237" s="347"/>
      <c r="AO237" s="347"/>
    </row>
    <row r="238" spans="2:41" ht="12.75" customHeight="1">
      <c r="B238" s="307"/>
      <c r="C238" s="307"/>
      <c r="D238" s="347"/>
      <c r="E238" s="307"/>
      <c r="F238" s="307"/>
      <c r="G238" s="347"/>
      <c r="H238" s="307"/>
      <c r="I238" s="307"/>
      <c r="J238" s="347"/>
      <c r="K238" s="347"/>
      <c r="L238" s="347"/>
      <c r="M238" s="347"/>
      <c r="N238" s="347"/>
      <c r="O238" s="347"/>
      <c r="P238" s="347"/>
      <c r="Q238" s="347"/>
      <c r="R238" s="347"/>
      <c r="S238" s="347"/>
      <c r="T238" s="347"/>
      <c r="U238" s="347"/>
      <c r="V238" s="347"/>
      <c r="W238" s="347"/>
      <c r="X238" s="307"/>
      <c r="Y238" s="307"/>
      <c r="Z238" s="307"/>
      <c r="AA238" s="307"/>
      <c r="AB238" s="307"/>
      <c r="AC238" s="307"/>
      <c r="AD238" s="347"/>
      <c r="AE238" s="347"/>
      <c r="AF238" s="347"/>
      <c r="AG238" s="347"/>
      <c r="AH238" s="307"/>
      <c r="AI238" s="307"/>
      <c r="AJ238" s="307"/>
      <c r="AK238" s="307"/>
      <c r="AL238" s="307"/>
      <c r="AM238" s="307"/>
      <c r="AN238" s="347"/>
      <c r="AO238" s="347"/>
    </row>
    <row r="239" spans="2:41" ht="12.75" customHeight="1">
      <c r="B239" s="307"/>
      <c r="C239" s="307"/>
      <c r="D239" s="347"/>
      <c r="E239" s="307"/>
      <c r="F239" s="307"/>
      <c r="G239" s="347"/>
      <c r="H239" s="307"/>
      <c r="I239" s="307"/>
      <c r="J239" s="347"/>
      <c r="K239" s="347"/>
      <c r="L239" s="347"/>
      <c r="M239" s="347"/>
      <c r="N239" s="347"/>
      <c r="O239" s="347"/>
      <c r="P239" s="347"/>
      <c r="Q239" s="347"/>
      <c r="R239" s="347"/>
      <c r="S239" s="347"/>
      <c r="T239" s="347"/>
      <c r="U239" s="347"/>
      <c r="V239" s="347"/>
      <c r="W239" s="347"/>
      <c r="X239" s="307"/>
      <c r="Y239" s="307"/>
      <c r="Z239" s="307"/>
      <c r="AA239" s="307"/>
      <c r="AB239" s="307"/>
      <c r="AC239" s="307"/>
      <c r="AD239" s="347"/>
      <c r="AE239" s="347"/>
      <c r="AF239" s="347"/>
      <c r="AG239" s="347"/>
      <c r="AH239" s="307"/>
      <c r="AI239" s="307"/>
      <c r="AJ239" s="307"/>
      <c r="AK239" s="307"/>
      <c r="AL239" s="307"/>
      <c r="AM239" s="307"/>
      <c r="AN239" s="347"/>
      <c r="AO239" s="347"/>
    </row>
    <row r="240" spans="2:41" ht="12.75" customHeight="1">
      <c r="B240" s="307"/>
      <c r="C240" s="307"/>
      <c r="D240" s="347"/>
      <c r="E240" s="307"/>
      <c r="F240" s="307"/>
      <c r="G240" s="347"/>
      <c r="H240" s="307"/>
      <c r="I240" s="307"/>
      <c r="J240" s="347"/>
      <c r="K240" s="347"/>
      <c r="L240" s="347"/>
      <c r="M240" s="347"/>
      <c r="N240" s="347"/>
      <c r="O240" s="347"/>
      <c r="P240" s="347"/>
      <c r="Q240" s="347"/>
      <c r="R240" s="347"/>
      <c r="S240" s="347"/>
      <c r="T240" s="347"/>
      <c r="U240" s="347"/>
      <c r="V240" s="347"/>
      <c r="W240" s="347"/>
      <c r="X240" s="307"/>
      <c r="Y240" s="307"/>
      <c r="Z240" s="307"/>
      <c r="AA240" s="307"/>
      <c r="AB240" s="307"/>
      <c r="AC240" s="307"/>
      <c r="AD240" s="347"/>
      <c r="AE240" s="347"/>
      <c r="AF240" s="347"/>
      <c r="AG240" s="347"/>
      <c r="AH240" s="307"/>
      <c r="AI240" s="307"/>
      <c r="AJ240" s="307"/>
      <c r="AK240" s="307"/>
      <c r="AL240" s="307"/>
      <c r="AM240" s="307"/>
      <c r="AN240" s="347"/>
      <c r="AO240" s="347"/>
    </row>
    <row r="241" spans="2:41" ht="12.75" customHeight="1">
      <c r="B241" s="307"/>
      <c r="C241" s="307"/>
      <c r="D241" s="347"/>
      <c r="E241" s="307"/>
      <c r="F241" s="307"/>
      <c r="G241" s="347"/>
      <c r="H241" s="307"/>
      <c r="I241" s="307"/>
      <c r="J241" s="347"/>
      <c r="K241" s="347"/>
      <c r="L241" s="347"/>
      <c r="M241" s="347"/>
      <c r="N241" s="347"/>
      <c r="O241" s="347"/>
      <c r="P241" s="347"/>
      <c r="Q241" s="347"/>
      <c r="R241" s="347"/>
      <c r="S241" s="347"/>
      <c r="T241" s="347"/>
      <c r="U241" s="347"/>
      <c r="V241" s="347"/>
      <c r="W241" s="347"/>
      <c r="X241" s="307"/>
      <c r="Y241" s="307"/>
      <c r="Z241" s="307"/>
      <c r="AA241" s="307"/>
      <c r="AB241" s="307"/>
      <c r="AC241" s="307"/>
      <c r="AD241" s="347"/>
      <c r="AE241" s="347"/>
      <c r="AF241" s="347"/>
      <c r="AG241" s="347"/>
      <c r="AH241" s="307"/>
      <c r="AI241" s="307"/>
      <c r="AJ241" s="307"/>
      <c r="AK241" s="307"/>
      <c r="AL241" s="307"/>
      <c r="AM241" s="307"/>
      <c r="AN241" s="347"/>
      <c r="AO241" s="347"/>
    </row>
    <row r="242" spans="2:41" ht="12.75" customHeight="1">
      <c r="B242" s="307"/>
      <c r="C242" s="307"/>
      <c r="D242" s="347"/>
      <c r="E242" s="307"/>
      <c r="F242" s="307"/>
      <c r="G242" s="347"/>
      <c r="H242" s="307"/>
      <c r="I242" s="307"/>
      <c r="J242" s="347"/>
      <c r="K242" s="347"/>
      <c r="L242" s="347"/>
      <c r="M242" s="347"/>
      <c r="N242" s="347"/>
      <c r="O242" s="347"/>
      <c r="P242" s="347"/>
      <c r="Q242" s="347"/>
      <c r="R242" s="347"/>
      <c r="S242" s="347"/>
      <c r="T242" s="347"/>
      <c r="U242" s="347"/>
      <c r="V242" s="347"/>
      <c r="W242" s="347"/>
      <c r="X242" s="307"/>
      <c r="Y242" s="307"/>
      <c r="Z242" s="307"/>
      <c r="AA242" s="307"/>
      <c r="AB242" s="307"/>
      <c r="AC242" s="307"/>
      <c r="AD242" s="347"/>
      <c r="AE242" s="347"/>
      <c r="AF242" s="347"/>
      <c r="AG242" s="347"/>
      <c r="AH242" s="307"/>
      <c r="AI242" s="307"/>
      <c r="AJ242" s="307"/>
      <c r="AK242" s="307"/>
      <c r="AL242" s="307"/>
      <c r="AM242" s="307"/>
      <c r="AN242" s="347"/>
      <c r="AO242" s="347"/>
    </row>
    <row r="243" spans="2:41" ht="12.75" customHeight="1">
      <c r="B243" s="307"/>
      <c r="C243" s="307"/>
      <c r="D243" s="347"/>
      <c r="E243" s="307"/>
      <c r="F243" s="307"/>
      <c r="G243" s="347"/>
      <c r="H243" s="307"/>
      <c r="I243" s="307"/>
      <c r="J243" s="347"/>
      <c r="K243" s="347"/>
      <c r="L243" s="347"/>
      <c r="M243" s="347"/>
      <c r="N243" s="347"/>
      <c r="O243" s="347"/>
      <c r="P243" s="347"/>
      <c r="Q243" s="347"/>
      <c r="R243" s="347"/>
      <c r="S243" s="347"/>
      <c r="T243" s="347"/>
      <c r="U243" s="347"/>
      <c r="V243" s="347"/>
      <c r="W243" s="347"/>
      <c r="X243" s="307"/>
      <c r="Y243" s="307"/>
      <c r="Z243" s="307"/>
      <c r="AA243" s="307"/>
      <c r="AB243" s="307"/>
      <c r="AC243" s="307"/>
      <c r="AD243" s="347"/>
      <c r="AE243" s="347"/>
      <c r="AF243" s="347"/>
      <c r="AG243" s="347"/>
      <c r="AH243" s="307"/>
      <c r="AI243" s="307"/>
      <c r="AJ243" s="307"/>
      <c r="AK243" s="307"/>
      <c r="AL243" s="307"/>
      <c r="AM243" s="307"/>
      <c r="AN243" s="347"/>
      <c r="AO243" s="347"/>
    </row>
    <row r="244" spans="2:41" ht="12.75" customHeight="1">
      <c r="B244" s="307"/>
      <c r="C244" s="307"/>
      <c r="D244" s="347"/>
      <c r="E244" s="307"/>
      <c r="F244" s="307"/>
      <c r="G244" s="347"/>
      <c r="H244" s="307"/>
      <c r="I244" s="307"/>
      <c r="J244" s="347"/>
      <c r="K244" s="347"/>
      <c r="L244" s="347"/>
      <c r="M244" s="347"/>
      <c r="N244" s="347"/>
      <c r="O244" s="347"/>
      <c r="P244" s="347"/>
      <c r="Q244" s="347"/>
      <c r="R244" s="347"/>
      <c r="S244" s="347"/>
      <c r="T244" s="347"/>
      <c r="U244" s="347"/>
      <c r="V244" s="347"/>
      <c r="W244" s="347"/>
      <c r="X244" s="307"/>
      <c r="Y244" s="307"/>
      <c r="Z244" s="307"/>
      <c r="AA244" s="307"/>
      <c r="AB244" s="307"/>
      <c r="AC244" s="307"/>
      <c r="AD244" s="347"/>
      <c r="AE244" s="347"/>
      <c r="AF244" s="347"/>
      <c r="AG244" s="347"/>
      <c r="AH244" s="307"/>
      <c r="AI244" s="307"/>
      <c r="AJ244" s="307"/>
      <c r="AK244" s="307"/>
      <c r="AL244" s="307"/>
      <c r="AM244" s="307"/>
      <c r="AN244" s="347"/>
      <c r="AO244" s="347"/>
    </row>
    <row r="245" spans="2:41" ht="12.75" customHeight="1">
      <c r="B245" s="307"/>
      <c r="C245" s="307"/>
      <c r="D245" s="347"/>
      <c r="E245" s="307"/>
      <c r="F245" s="307"/>
      <c r="G245" s="347"/>
      <c r="H245" s="307"/>
      <c r="I245" s="307"/>
      <c r="J245" s="347"/>
      <c r="K245" s="347"/>
      <c r="L245" s="347"/>
      <c r="M245" s="347"/>
      <c r="N245" s="347"/>
      <c r="O245" s="347"/>
      <c r="P245" s="347"/>
      <c r="Q245" s="347"/>
      <c r="R245" s="347"/>
      <c r="S245" s="347"/>
      <c r="T245" s="347"/>
      <c r="U245" s="347"/>
      <c r="V245" s="347"/>
      <c r="W245" s="347"/>
      <c r="X245" s="307"/>
      <c r="Y245" s="307"/>
      <c r="Z245" s="307"/>
      <c r="AA245" s="307"/>
      <c r="AB245" s="307"/>
      <c r="AC245" s="307"/>
      <c r="AD245" s="347"/>
      <c r="AE245" s="347"/>
      <c r="AF245" s="347"/>
      <c r="AG245" s="347"/>
      <c r="AH245" s="307"/>
      <c r="AI245" s="307"/>
      <c r="AJ245" s="307"/>
      <c r="AK245" s="307"/>
      <c r="AL245" s="307"/>
      <c r="AM245" s="307"/>
      <c r="AN245" s="347"/>
      <c r="AO245" s="347"/>
    </row>
    <row r="246" spans="2:41" ht="12.75" customHeight="1">
      <c r="B246" s="307"/>
      <c r="C246" s="307"/>
      <c r="D246" s="347"/>
      <c r="E246" s="307"/>
      <c r="F246" s="307"/>
      <c r="G246" s="347"/>
      <c r="H246" s="307"/>
      <c r="I246" s="307"/>
      <c r="J246" s="347"/>
      <c r="K246" s="347"/>
      <c r="L246" s="347"/>
      <c r="M246" s="347"/>
      <c r="N246" s="347"/>
      <c r="O246" s="347"/>
      <c r="P246" s="347"/>
      <c r="Q246" s="347"/>
      <c r="R246" s="347"/>
      <c r="S246" s="347"/>
      <c r="T246" s="347"/>
      <c r="U246" s="347"/>
      <c r="V246" s="347"/>
      <c r="W246" s="347"/>
      <c r="X246" s="307"/>
      <c r="Y246" s="307"/>
      <c r="Z246" s="307"/>
      <c r="AA246" s="307"/>
      <c r="AB246" s="307"/>
      <c r="AC246" s="307"/>
      <c r="AD246" s="347"/>
      <c r="AE246" s="347"/>
      <c r="AF246" s="347"/>
      <c r="AG246" s="347"/>
      <c r="AH246" s="307"/>
      <c r="AI246" s="307"/>
      <c r="AJ246" s="307"/>
      <c r="AK246" s="307"/>
      <c r="AL246" s="307"/>
      <c r="AM246" s="307"/>
      <c r="AN246" s="347"/>
      <c r="AO246" s="347"/>
    </row>
    <row r="247" spans="2:41" ht="12.75" customHeight="1">
      <c r="B247" s="307"/>
      <c r="C247" s="307"/>
      <c r="D247" s="347"/>
      <c r="E247" s="307"/>
      <c r="F247" s="307"/>
      <c r="G247" s="347"/>
      <c r="H247" s="307"/>
      <c r="I247" s="307"/>
      <c r="J247" s="347"/>
      <c r="K247" s="347"/>
      <c r="L247" s="347"/>
      <c r="M247" s="347"/>
      <c r="N247" s="347"/>
      <c r="O247" s="347"/>
      <c r="P247" s="347"/>
      <c r="Q247" s="347"/>
      <c r="R247" s="347"/>
      <c r="S247" s="347"/>
      <c r="T247" s="347"/>
      <c r="U247" s="347"/>
      <c r="V247" s="347"/>
      <c r="W247" s="347"/>
      <c r="X247" s="307"/>
      <c r="Y247" s="307"/>
      <c r="Z247" s="307"/>
      <c r="AA247" s="307"/>
      <c r="AB247" s="307"/>
      <c r="AC247" s="307"/>
      <c r="AD247" s="347"/>
      <c r="AE247" s="347"/>
      <c r="AF247" s="347"/>
      <c r="AG247" s="347"/>
      <c r="AH247" s="307"/>
      <c r="AI247" s="307"/>
      <c r="AJ247" s="307"/>
      <c r="AK247" s="307"/>
      <c r="AL247" s="307"/>
      <c r="AM247" s="307"/>
      <c r="AN247" s="347"/>
      <c r="AO247" s="347"/>
    </row>
    <row r="248" spans="2:41" ht="12.75" customHeight="1">
      <c r="B248" s="307"/>
      <c r="C248" s="307"/>
      <c r="D248" s="347"/>
      <c r="E248" s="307"/>
      <c r="F248" s="307"/>
      <c r="G248" s="347"/>
      <c r="H248" s="307"/>
      <c r="I248" s="307"/>
      <c r="J248" s="347"/>
      <c r="K248" s="347"/>
      <c r="L248" s="347"/>
      <c r="M248" s="347"/>
      <c r="N248" s="347"/>
      <c r="O248" s="347"/>
      <c r="P248" s="347"/>
      <c r="Q248" s="347"/>
      <c r="R248" s="347"/>
      <c r="S248" s="347"/>
      <c r="T248" s="347"/>
      <c r="U248" s="347"/>
      <c r="V248" s="347"/>
      <c r="W248" s="347"/>
      <c r="X248" s="307"/>
      <c r="Y248" s="307"/>
      <c r="Z248" s="307"/>
      <c r="AA248" s="307"/>
      <c r="AB248" s="307"/>
      <c r="AC248" s="307"/>
      <c r="AD248" s="347"/>
      <c r="AE248" s="347"/>
      <c r="AF248" s="347"/>
      <c r="AG248" s="347"/>
      <c r="AH248" s="307"/>
      <c r="AI248" s="307"/>
      <c r="AJ248" s="307"/>
      <c r="AK248" s="307"/>
      <c r="AL248" s="307"/>
      <c r="AM248" s="307"/>
      <c r="AN248" s="347"/>
      <c r="AO248" s="347"/>
    </row>
    <row r="249" spans="2:41" ht="12.75" customHeight="1">
      <c r="B249" s="307"/>
      <c r="C249" s="307"/>
      <c r="D249" s="347"/>
      <c r="E249" s="307"/>
      <c r="F249" s="307"/>
      <c r="G249" s="347"/>
      <c r="H249" s="307"/>
      <c r="I249" s="307"/>
      <c r="J249" s="347"/>
      <c r="K249" s="347"/>
      <c r="L249" s="347"/>
      <c r="M249" s="347"/>
      <c r="N249" s="347"/>
      <c r="O249" s="347"/>
      <c r="P249" s="347"/>
      <c r="Q249" s="347"/>
      <c r="R249" s="347"/>
      <c r="S249" s="347"/>
      <c r="T249" s="347"/>
      <c r="U249" s="347"/>
      <c r="V249" s="347"/>
      <c r="W249" s="347"/>
      <c r="X249" s="307"/>
      <c r="Y249" s="307"/>
      <c r="Z249" s="307"/>
      <c r="AA249" s="307"/>
      <c r="AB249" s="307"/>
      <c r="AC249" s="307"/>
      <c r="AD249" s="347"/>
      <c r="AE249" s="347"/>
      <c r="AF249" s="347"/>
      <c r="AG249" s="347"/>
      <c r="AH249" s="307"/>
      <c r="AI249" s="307"/>
      <c r="AJ249" s="307"/>
      <c r="AK249" s="307"/>
      <c r="AL249" s="307"/>
      <c r="AM249" s="307"/>
      <c r="AN249" s="347"/>
      <c r="AO249" s="347"/>
    </row>
    <row r="250" spans="2:41" ht="12.75" customHeight="1">
      <c r="B250" s="307"/>
      <c r="C250" s="307"/>
      <c r="D250" s="347"/>
      <c r="E250" s="307"/>
      <c r="F250" s="307"/>
      <c r="G250" s="347"/>
      <c r="H250" s="307"/>
      <c r="I250" s="307"/>
      <c r="J250" s="347"/>
      <c r="K250" s="347"/>
      <c r="L250" s="347"/>
      <c r="M250" s="347"/>
      <c r="N250" s="347"/>
      <c r="O250" s="347"/>
      <c r="P250" s="347"/>
      <c r="Q250" s="347"/>
      <c r="R250" s="347"/>
      <c r="S250" s="347"/>
      <c r="T250" s="347"/>
      <c r="U250" s="347"/>
      <c r="V250" s="347"/>
      <c r="W250" s="347"/>
      <c r="X250" s="307"/>
      <c r="Y250" s="307"/>
      <c r="Z250" s="307"/>
      <c r="AA250" s="307"/>
      <c r="AB250" s="307"/>
      <c r="AC250" s="307"/>
      <c r="AD250" s="347"/>
      <c r="AE250" s="347"/>
      <c r="AF250" s="347"/>
      <c r="AG250" s="347"/>
      <c r="AH250" s="307"/>
      <c r="AI250" s="307"/>
      <c r="AJ250" s="307"/>
      <c r="AK250" s="307"/>
      <c r="AL250" s="307"/>
      <c r="AM250" s="307"/>
      <c r="AN250" s="347"/>
      <c r="AO250" s="347"/>
    </row>
    <row r="251" spans="2:41" ht="12.75" customHeight="1">
      <c r="B251" s="307"/>
      <c r="C251" s="307"/>
      <c r="D251" s="347"/>
      <c r="E251" s="307"/>
      <c r="F251" s="307"/>
      <c r="G251" s="347"/>
      <c r="H251" s="307"/>
      <c r="I251" s="307"/>
      <c r="J251" s="347"/>
      <c r="K251" s="347"/>
      <c r="L251" s="347"/>
      <c r="M251" s="347"/>
      <c r="N251" s="347"/>
      <c r="O251" s="347"/>
      <c r="P251" s="347"/>
      <c r="Q251" s="347"/>
      <c r="R251" s="347"/>
      <c r="S251" s="347"/>
      <c r="T251" s="347"/>
      <c r="U251" s="347"/>
      <c r="V251" s="347"/>
      <c r="W251" s="347"/>
      <c r="X251" s="307"/>
      <c r="Y251" s="307"/>
      <c r="Z251" s="307"/>
      <c r="AA251" s="307"/>
      <c r="AB251" s="307"/>
      <c r="AC251" s="307"/>
      <c r="AD251" s="347"/>
      <c r="AE251" s="347"/>
      <c r="AF251" s="347"/>
      <c r="AG251" s="347"/>
      <c r="AH251" s="307"/>
      <c r="AI251" s="307"/>
      <c r="AJ251" s="307"/>
      <c r="AK251" s="307"/>
      <c r="AL251" s="307"/>
      <c r="AM251" s="307"/>
      <c r="AN251" s="347"/>
      <c r="AO251" s="347"/>
    </row>
    <row r="252" spans="2:41" ht="12.75" customHeight="1">
      <c r="B252" s="307"/>
      <c r="C252" s="307"/>
      <c r="D252" s="347"/>
      <c r="E252" s="307"/>
      <c r="F252" s="307"/>
      <c r="G252" s="347"/>
      <c r="H252" s="307"/>
      <c r="I252" s="307"/>
      <c r="J252" s="347"/>
      <c r="K252" s="347"/>
      <c r="L252" s="347"/>
      <c r="M252" s="347"/>
      <c r="N252" s="347"/>
      <c r="O252" s="347"/>
      <c r="P252" s="347"/>
      <c r="Q252" s="347"/>
      <c r="R252" s="347"/>
      <c r="S252" s="347"/>
      <c r="T252" s="347"/>
      <c r="U252" s="347"/>
      <c r="V252" s="347"/>
      <c r="W252" s="347"/>
      <c r="X252" s="307"/>
      <c r="Y252" s="307"/>
      <c r="Z252" s="307"/>
      <c r="AA252" s="307"/>
      <c r="AB252" s="307"/>
      <c r="AC252" s="307"/>
      <c r="AD252" s="347"/>
      <c r="AE252" s="347"/>
      <c r="AF252" s="347"/>
      <c r="AG252" s="347"/>
      <c r="AH252" s="307"/>
      <c r="AI252" s="307"/>
      <c r="AJ252" s="307"/>
      <c r="AK252" s="307"/>
      <c r="AL252" s="307"/>
      <c r="AM252" s="307"/>
      <c r="AN252" s="347"/>
      <c r="AO252" s="347"/>
    </row>
    <row r="253" spans="2:41" ht="12.75" customHeight="1">
      <c r="B253" s="307"/>
      <c r="C253" s="307"/>
      <c r="D253" s="347"/>
      <c r="E253" s="307"/>
      <c r="F253" s="307"/>
      <c r="G253" s="347"/>
      <c r="H253" s="307"/>
      <c r="I253" s="307"/>
      <c r="J253" s="347"/>
      <c r="K253" s="347"/>
      <c r="L253" s="347"/>
      <c r="M253" s="347"/>
      <c r="N253" s="347"/>
      <c r="O253" s="347"/>
      <c r="P253" s="347"/>
      <c r="Q253" s="347"/>
      <c r="R253" s="347"/>
      <c r="S253" s="347"/>
      <c r="T253" s="347"/>
      <c r="U253" s="347"/>
      <c r="V253" s="347"/>
      <c r="W253" s="347"/>
      <c r="X253" s="307"/>
      <c r="Y253" s="307"/>
      <c r="Z253" s="307"/>
      <c r="AA253" s="307"/>
      <c r="AB253" s="307"/>
      <c r="AC253" s="307"/>
      <c r="AD253" s="347"/>
      <c r="AE253" s="347"/>
      <c r="AF253" s="347"/>
      <c r="AG253" s="347"/>
      <c r="AH253" s="307"/>
      <c r="AI253" s="307"/>
      <c r="AJ253" s="307"/>
      <c r="AK253" s="307"/>
      <c r="AL253" s="307"/>
      <c r="AM253" s="307"/>
      <c r="AN253" s="347"/>
      <c r="AO253" s="347"/>
    </row>
    <row r="254" spans="2:41" ht="12.75" customHeight="1">
      <c r="B254" s="307"/>
      <c r="C254" s="307"/>
      <c r="D254" s="347"/>
      <c r="E254" s="307"/>
      <c r="F254" s="307"/>
      <c r="G254" s="347"/>
      <c r="H254" s="307"/>
      <c r="I254" s="307"/>
      <c r="J254" s="347"/>
      <c r="K254" s="347"/>
      <c r="L254" s="347"/>
      <c r="M254" s="347"/>
      <c r="N254" s="347"/>
      <c r="O254" s="347"/>
      <c r="P254" s="347"/>
      <c r="Q254" s="347"/>
      <c r="R254" s="347"/>
      <c r="S254" s="347"/>
      <c r="T254" s="347"/>
      <c r="U254" s="347"/>
      <c r="V254" s="347"/>
      <c r="W254" s="347"/>
      <c r="X254" s="307"/>
      <c r="Y254" s="307"/>
      <c r="Z254" s="307"/>
      <c r="AA254" s="307"/>
      <c r="AB254" s="307"/>
      <c r="AC254" s="307"/>
      <c r="AD254" s="347"/>
      <c r="AE254" s="347"/>
      <c r="AF254" s="347"/>
      <c r="AG254" s="347"/>
      <c r="AH254" s="307"/>
      <c r="AI254" s="307"/>
      <c r="AJ254" s="307"/>
      <c r="AK254" s="307"/>
      <c r="AL254" s="307"/>
      <c r="AM254" s="307"/>
      <c r="AN254" s="347"/>
      <c r="AO254" s="347"/>
    </row>
    <row r="255" spans="2:41" ht="12.75" customHeight="1">
      <c r="B255" s="307"/>
      <c r="C255" s="307"/>
      <c r="D255" s="347"/>
      <c r="E255" s="307"/>
      <c r="F255" s="307"/>
      <c r="G255" s="347"/>
      <c r="H255" s="307"/>
      <c r="I255" s="307"/>
      <c r="J255" s="347"/>
      <c r="K255" s="347"/>
      <c r="L255" s="347"/>
      <c r="M255" s="347"/>
      <c r="N255" s="347"/>
      <c r="O255" s="347"/>
      <c r="P255" s="347"/>
      <c r="Q255" s="347"/>
      <c r="R255" s="347"/>
      <c r="S255" s="347"/>
      <c r="T255" s="347"/>
      <c r="U255" s="347"/>
      <c r="V255" s="347"/>
      <c r="W255" s="347"/>
      <c r="X255" s="307"/>
      <c r="Y255" s="307"/>
      <c r="Z255" s="307"/>
      <c r="AA255" s="307"/>
      <c r="AB255" s="307"/>
      <c r="AC255" s="307"/>
      <c r="AD255" s="347"/>
      <c r="AE255" s="347"/>
      <c r="AF255" s="347"/>
      <c r="AG255" s="347"/>
      <c r="AH255" s="307"/>
      <c r="AI255" s="307"/>
      <c r="AJ255" s="307"/>
      <c r="AK255" s="307"/>
      <c r="AL255" s="307"/>
      <c r="AM255" s="307"/>
      <c r="AN255" s="347"/>
      <c r="AO255" s="347"/>
    </row>
    <row r="256" spans="2:41" ht="12.75" customHeight="1">
      <c r="B256" s="307"/>
      <c r="C256" s="307"/>
      <c r="D256" s="347"/>
      <c r="E256" s="307"/>
      <c r="F256" s="307"/>
      <c r="G256" s="347"/>
      <c r="H256" s="307"/>
      <c r="I256" s="307"/>
      <c r="J256" s="347"/>
      <c r="K256" s="347"/>
      <c r="L256" s="347"/>
      <c r="M256" s="347"/>
      <c r="N256" s="347"/>
      <c r="O256" s="347"/>
      <c r="P256" s="347"/>
      <c r="Q256" s="347"/>
      <c r="R256" s="347"/>
      <c r="S256" s="347"/>
      <c r="T256" s="347"/>
      <c r="U256" s="347"/>
      <c r="V256" s="347"/>
      <c r="W256" s="347"/>
      <c r="X256" s="307"/>
      <c r="Y256" s="307"/>
      <c r="Z256" s="307"/>
      <c r="AA256" s="307"/>
      <c r="AB256" s="307"/>
      <c r="AC256" s="307"/>
      <c r="AD256" s="347"/>
      <c r="AE256" s="347"/>
      <c r="AF256" s="347"/>
      <c r="AG256" s="347"/>
      <c r="AH256" s="307"/>
      <c r="AI256" s="307"/>
      <c r="AJ256" s="307"/>
      <c r="AK256" s="307"/>
      <c r="AL256" s="307"/>
      <c r="AM256" s="307"/>
      <c r="AN256" s="347"/>
      <c r="AO256" s="347"/>
    </row>
    <row r="257" spans="2:41" ht="12.75" customHeight="1">
      <c r="B257" s="307"/>
      <c r="C257" s="307"/>
      <c r="D257" s="347"/>
      <c r="E257" s="307"/>
      <c r="F257" s="307"/>
      <c r="G257" s="347"/>
      <c r="H257" s="307"/>
      <c r="I257" s="307"/>
      <c r="J257" s="347"/>
      <c r="K257" s="347"/>
      <c r="L257" s="347"/>
      <c r="M257" s="347"/>
      <c r="N257" s="347"/>
      <c r="O257" s="347"/>
      <c r="P257" s="347"/>
      <c r="Q257" s="347"/>
      <c r="R257" s="347"/>
      <c r="S257" s="347"/>
      <c r="T257" s="347"/>
      <c r="U257" s="347"/>
      <c r="V257" s="347"/>
      <c r="W257" s="347"/>
      <c r="X257" s="307"/>
      <c r="Y257" s="307"/>
      <c r="Z257" s="307"/>
      <c r="AA257" s="307"/>
      <c r="AB257" s="307"/>
      <c r="AC257" s="307"/>
      <c r="AD257" s="347"/>
      <c r="AE257" s="347"/>
      <c r="AF257" s="347"/>
      <c r="AG257" s="347"/>
      <c r="AH257" s="307"/>
      <c r="AI257" s="307"/>
      <c r="AJ257" s="307"/>
      <c r="AK257" s="307"/>
      <c r="AL257" s="307"/>
      <c r="AM257" s="307"/>
      <c r="AN257" s="347"/>
      <c r="AO257" s="347"/>
    </row>
    <row r="258" spans="2:41" ht="12.75" customHeight="1">
      <c r="B258" s="307"/>
      <c r="C258" s="307"/>
      <c r="D258" s="347"/>
      <c r="E258" s="307"/>
      <c r="F258" s="307"/>
      <c r="G258" s="347"/>
      <c r="H258" s="307"/>
      <c r="I258" s="307"/>
      <c r="J258" s="347"/>
      <c r="K258" s="347"/>
      <c r="L258" s="347"/>
      <c r="M258" s="347"/>
      <c r="N258" s="347"/>
      <c r="O258" s="347"/>
      <c r="P258" s="347"/>
      <c r="Q258" s="347"/>
      <c r="R258" s="347"/>
      <c r="S258" s="347"/>
      <c r="T258" s="347"/>
      <c r="U258" s="347"/>
      <c r="V258" s="347"/>
      <c r="W258" s="347"/>
      <c r="X258" s="307"/>
      <c r="Y258" s="307"/>
      <c r="Z258" s="307"/>
      <c r="AA258" s="307"/>
      <c r="AB258" s="307"/>
      <c r="AC258" s="307"/>
      <c r="AD258" s="347"/>
      <c r="AE258" s="347"/>
      <c r="AF258" s="347"/>
      <c r="AG258" s="347"/>
      <c r="AH258" s="307"/>
      <c r="AI258" s="307"/>
      <c r="AJ258" s="307"/>
      <c r="AK258" s="307"/>
      <c r="AL258" s="307"/>
      <c r="AM258" s="307"/>
      <c r="AN258" s="347"/>
      <c r="AO258" s="347"/>
    </row>
    <row r="259" spans="2:41" ht="12.75" customHeight="1">
      <c r="B259" s="307"/>
      <c r="C259" s="307"/>
      <c r="D259" s="347"/>
      <c r="E259" s="307"/>
      <c r="F259" s="307"/>
      <c r="G259" s="347"/>
      <c r="H259" s="307"/>
      <c r="I259" s="307"/>
      <c r="J259" s="347"/>
      <c r="K259" s="347"/>
      <c r="L259" s="347"/>
      <c r="M259" s="347"/>
      <c r="N259" s="347"/>
      <c r="O259" s="347"/>
      <c r="P259" s="347"/>
      <c r="Q259" s="347"/>
      <c r="R259" s="347"/>
      <c r="S259" s="347"/>
      <c r="T259" s="347"/>
      <c r="U259" s="347"/>
      <c r="V259" s="347"/>
      <c r="W259" s="347"/>
      <c r="X259" s="307"/>
      <c r="Y259" s="307"/>
      <c r="Z259" s="307"/>
      <c r="AA259" s="307"/>
      <c r="AB259" s="307"/>
      <c r="AC259" s="307"/>
      <c r="AD259" s="347"/>
      <c r="AE259" s="347"/>
      <c r="AF259" s="347"/>
      <c r="AG259" s="347"/>
      <c r="AH259" s="307"/>
      <c r="AI259" s="307"/>
      <c r="AJ259" s="307"/>
      <c r="AK259" s="307"/>
      <c r="AL259" s="307"/>
      <c r="AM259" s="307"/>
      <c r="AN259" s="347"/>
      <c r="AO259" s="347"/>
    </row>
    <row r="260" spans="2:41" ht="12.75" customHeight="1">
      <c r="B260" s="307"/>
      <c r="C260" s="307"/>
      <c r="D260" s="347"/>
      <c r="E260" s="307"/>
      <c r="F260" s="307"/>
      <c r="G260" s="347"/>
      <c r="H260" s="307"/>
      <c r="I260" s="307"/>
      <c r="J260" s="347"/>
      <c r="K260" s="347"/>
      <c r="L260" s="347"/>
      <c r="M260" s="347"/>
      <c r="N260" s="347"/>
      <c r="O260" s="347"/>
      <c r="P260" s="347"/>
      <c r="Q260" s="347"/>
      <c r="R260" s="347"/>
      <c r="S260" s="347"/>
      <c r="T260" s="347"/>
      <c r="U260" s="347"/>
      <c r="V260" s="347"/>
      <c r="W260" s="347"/>
      <c r="X260" s="307"/>
      <c r="Y260" s="307"/>
      <c r="Z260" s="307"/>
      <c r="AA260" s="307"/>
      <c r="AB260" s="307"/>
      <c r="AC260" s="307"/>
      <c r="AD260" s="347"/>
      <c r="AE260" s="347"/>
      <c r="AF260" s="347"/>
      <c r="AG260" s="347"/>
      <c r="AH260" s="307"/>
      <c r="AI260" s="307"/>
      <c r="AJ260" s="307"/>
      <c r="AK260" s="307"/>
      <c r="AL260" s="307"/>
      <c r="AM260" s="307"/>
      <c r="AN260" s="347"/>
      <c r="AO260" s="347"/>
    </row>
    <row r="261" spans="2:41" ht="12.75" customHeight="1">
      <c r="B261" s="307"/>
      <c r="C261" s="307"/>
      <c r="D261" s="347"/>
      <c r="E261" s="307"/>
      <c r="F261" s="307"/>
      <c r="G261" s="347"/>
      <c r="H261" s="307"/>
      <c r="I261" s="307"/>
      <c r="J261" s="347"/>
      <c r="K261" s="347"/>
      <c r="L261" s="347"/>
      <c r="M261" s="347"/>
      <c r="N261" s="347"/>
      <c r="O261" s="347"/>
      <c r="P261" s="347"/>
      <c r="Q261" s="347"/>
      <c r="R261" s="347"/>
      <c r="S261" s="347"/>
      <c r="T261" s="347"/>
      <c r="U261" s="347"/>
      <c r="V261" s="347"/>
      <c r="W261" s="347"/>
      <c r="X261" s="307"/>
      <c r="Y261" s="307"/>
      <c r="Z261" s="307"/>
      <c r="AA261" s="307"/>
      <c r="AB261" s="307"/>
      <c r="AC261" s="307"/>
      <c r="AD261" s="347"/>
      <c r="AE261" s="347"/>
      <c r="AF261" s="347"/>
      <c r="AG261" s="347"/>
      <c r="AH261" s="307"/>
      <c r="AI261" s="307"/>
      <c r="AJ261" s="307"/>
      <c r="AK261" s="307"/>
      <c r="AL261" s="307"/>
      <c r="AM261" s="307"/>
      <c r="AN261" s="347"/>
      <c r="AO261" s="347"/>
    </row>
    <row r="262" spans="2:41" ht="12.75" customHeight="1">
      <c r="B262" s="307"/>
      <c r="C262" s="307"/>
      <c r="D262" s="347"/>
      <c r="E262" s="307"/>
      <c r="F262" s="307"/>
      <c r="G262" s="347"/>
      <c r="H262" s="307"/>
      <c r="I262" s="307"/>
      <c r="J262" s="347"/>
      <c r="K262" s="347"/>
      <c r="L262" s="347"/>
      <c r="M262" s="347"/>
      <c r="N262" s="347"/>
      <c r="O262" s="347"/>
      <c r="P262" s="347"/>
      <c r="Q262" s="347"/>
      <c r="R262" s="347"/>
      <c r="S262" s="347"/>
      <c r="T262" s="347"/>
      <c r="U262" s="347"/>
      <c r="V262" s="347"/>
      <c r="W262" s="347"/>
      <c r="X262" s="307"/>
      <c r="Y262" s="307"/>
      <c r="Z262" s="307"/>
      <c r="AA262" s="307"/>
      <c r="AB262" s="307"/>
      <c r="AC262" s="307"/>
      <c r="AD262" s="347"/>
      <c r="AE262" s="347"/>
      <c r="AF262" s="347"/>
      <c r="AG262" s="347"/>
      <c r="AH262" s="307"/>
      <c r="AI262" s="307"/>
      <c r="AJ262" s="307"/>
      <c r="AK262" s="307"/>
      <c r="AL262" s="307"/>
      <c r="AM262" s="307"/>
      <c r="AN262" s="347"/>
      <c r="AO262" s="347"/>
    </row>
    <row r="263" spans="2:41" ht="12.75" customHeight="1">
      <c r="B263" s="307"/>
      <c r="C263" s="307"/>
      <c r="D263" s="347"/>
      <c r="E263" s="307"/>
      <c r="F263" s="307"/>
      <c r="G263" s="347"/>
      <c r="H263" s="307"/>
      <c r="I263" s="307"/>
      <c r="J263" s="347"/>
      <c r="K263" s="347"/>
      <c r="L263" s="347"/>
      <c r="M263" s="347"/>
      <c r="N263" s="347"/>
      <c r="O263" s="347"/>
      <c r="P263" s="347"/>
      <c r="Q263" s="347"/>
      <c r="R263" s="347"/>
      <c r="S263" s="347"/>
      <c r="T263" s="347"/>
      <c r="U263" s="347"/>
      <c r="V263" s="347"/>
      <c r="W263" s="347"/>
      <c r="X263" s="307"/>
      <c r="Y263" s="307"/>
      <c r="Z263" s="307"/>
      <c r="AA263" s="307"/>
      <c r="AB263" s="307"/>
      <c r="AC263" s="307"/>
      <c r="AD263" s="347"/>
      <c r="AE263" s="347"/>
      <c r="AF263" s="347"/>
      <c r="AG263" s="347"/>
      <c r="AH263" s="307"/>
      <c r="AI263" s="307"/>
      <c r="AJ263" s="307"/>
      <c r="AK263" s="307"/>
      <c r="AL263" s="307"/>
      <c r="AM263" s="307"/>
      <c r="AN263" s="347"/>
      <c r="AO263" s="347"/>
    </row>
    <row r="264" spans="2:41" ht="12.75" customHeight="1">
      <c r="B264" s="307"/>
      <c r="C264" s="307"/>
      <c r="D264" s="347"/>
      <c r="E264" s="307"/>
      <c r="F264" s="307"/>
      <c r="G264" s="347"/>
      <c r="H264" s="307"/>
      <c r="I264" s="307"/>
      <c r="J264" s="347"/>
      <c r="K264" s="347"/>
      <c r="L264" s="347"/>
      <c r="M264" s="347"/>
      <c r="N264" s="347"/>
      <c r="O264" s="347"/>
      <c r="P264" s="347"/>
      <c r="Q264" s="347"/>
      <c r="R264" s="347"/>
      <c r="S264" s="347"/>
      <c r="T264" s="347"/>
      <c r="U264" s="347"/>
      <c r="V264" s="347"/>
      <c r="W264" s="347"/>
      <c r="X264" s="307"/>
      <c r="Y264" s="307"/>
      <c r="Z264" s="307"/>
      <c r="AA264" s="307"/>
      <c r="AB264" s="307"/>
      <c r="AC264" s="307"/>
      <c r="AD264" s="347"/>
      <c r="AE264" s="347"/>
      <c r="AF264" s="347"/>
      <c r="AG264" s="347"/>
      <c r="AH264" s="307"/>
      <c r="AI264" s="307"/>
      <c r="AJ264" s="307"/>
      <c r="AK264" s="307"/>
      <c r="AL264" s="307"/>
      <c r="AM264" s="307"/>
      <c r="AN264" s="347"/>
      <c r="AO264" s="347"/>
    </row>
    <row r="265" spans="2:41" ht="12.75" customHeight="1">
      <c r="B265" s="307"/>
      <c r="C265" s="307"/>
      <c r="D265" s="347"/>
      <c r="E265" s="307"/>
      <c r="F265" s="307"/>
      <c r="G265" s="347"/>
      <c r="H265" s="307"/>
      <c r="I265" s="307"/>
      <c r="J265" s="347"/>
      <c r="K265" s="347"/>
      <c r="L265" s="347"/>
      <c r="M265" s="347"/>
      <c r="N265" s="347"/>
      <c r="O265" s="347"/>
      <c r="P265" s="347"/>
      <c r="Q265" s="347"/>
      <c r="R265" s="347"/>
      <c r="S265" s="347"/>
      <c r="T265" s="347"/>
      <c r="U265" s="347"/>
      <c r="V265" s="347"/>
      <c r="W265" s="347"/>
      <c r="X265" s="307"/>
      <c r="Y265" s="307"/>
      <c r="Z265" s="307"/>
      <c r="AA265" s="307"/>
      <c r="AB265" s="307"/>
      <c r="AC265" s="307"/>
      <c r="AD265" s="347"/>
      <c r="AE265" s="347"/>
      <c r="AF265" s="347"/>
      <c r="AG265" s="347"/>
      <c r="AH265" s="307"/>
      <c r="AI265" s="307"/>
      <c r="AJ265" s="307"/>
      <c r="AK265" s="307"/>
      <c r="AL265" s="307"/>
      <c r="AM265" s="307"/>
      <c r="AN265" s="347"/>
      <c r="AO265" s="347"/>
    </row>
    <row r="266" spans="2:41" ht="12.75" customHeight="1">
      <c r="B266" s="307"/>
      <c r="C266" s="307"/>
      <c r="D266" s="347"/>
      <c r="E266" s="307"/>
      <c r="F266" s="307"/>
      <c r="G266" s="347"/>
      <c r="H266" s="307"/>
      <c r="I266" s="307"/>
      <c r="J266" s="347"/>
      <c r="K266" s="347"/>
      <c r="L266" s="347"/>
      <c r="M266" s="347"/>
      <c r="N266" s="347"/>
      <c r="O266" s="347"/>
      <c r="P266" s="347"/>
      <c r="Q266" s="347"/>
      <c r="R266" s="347"/>
      <c r="S266" s="347"/>
      <c r="T266" s="347"/>
      <c r="U266" s="347"/>
      <c r="V266" s="347"/>
      <c r="W266" s="347"/>
      <c r="X266" s="307"/>
      <c r="Y266" s="307"/>
      <c r="Z266" s="307"/>
      <c r="AA266" s="307"/>
      <c r="AB266" s="307"/>
      <c r="AC266" s="307"/>
      <c r="AD266" s="347"/>
      <c r="AE266" s="347"/>
      <c r="AF266" s="347"/>
      <c r="AG266" s="347"/>
      <c r="AH266" s="307"/>
      <c r="AI266" s="307"/>
      <c r="AJ266" s="307"/>
      <c r="AK266" s="307"/>
      <c r="AL266" s="307"/>
      <c r="AM266" s="307"/>
      <c r="AN266" s="347"/>
      <c r="AO266" s="347"/>
    </row>
    <row r="267" spans="2:41" ht="12.75" customHeight="1">
      <c r="B267" s="307"/>
      <c r="C267" s="307"/>
      <c r="D267" s="347"/>
      <c r="E267" s="307"/>
      <c r="F267" s="307"/>
      <c r="G267" s="347"/>
      <c r="H267" s="307"/>
      <c r="I267" s="307"/>
      <c r="J267" s="347"/>
      <c r="K267" s="347"/>
      <c r="L267" s="347"/>
      <c r="M267" s="347"/>
      <c r="N267" s="347"/>
      <c r="O267" s="347"/>
      <c r="P267" s="347"/>
      <c r="Q267" s="347"/>
      <c r="R267" s="347"/>
      <c r="S267" s="347"/>
      <c r="T267" s="347"/>
      <c r="U267" s="347"/>
      <c r="V267" s="347"/>
      <c r="W267" s="347"/>
      <c r="X267" s="307"/>
      <c r="Y267" s="307"/>
      <c r="Z267" s="307"/>
      <c r="AA267" s="307"/>
      <c r="AB267" s="307"/>
      <c r="AC267" s="307"/>
      <c r="AD267" s="347"/>
      <c r="AE267" s="347"/>
      <c r="AF267" s="347"/>
      <c r="AG267" s="347"/>
      <c r="AH267" s="307"/>
      <c r="AI267" s="307"/>
      <c r="AJ267" s="307"/>
      <c r="AK267" s="307"/>
      <c r="AL267" s="307"/>
      <c r="AM267" s="307"/>
      <c r="AN267" s="347"/>
      <c r="AO267" s="347"/>
    </row>
    <row r="268" spans="2:41" ht="12.75" customHeight="1">
      <c r="B268" s="307"/>
      <c r="C268" s="307"/>
      <c r="D268" s="347"/>
      <c r="E268" s="307"/>
      <c r="F268" s="307"/>
      <c r="G268" s="347"/>
      <c r="H268" s="307"/>
      <c r="I268" s="307"/>
      <c r="J268" s="347"/>
      <c r="K268" s="347"/>
      <c r="L268" s="347"/>
      <c r="M268" s="347"/>
      <c r="N268" s="347"/>
      <c r="O268" s="347"/>
      <c r="P268" s="347"/>
      <c r="Q268" s="347"/>
      <c r="R268" s="347"/>
      <c r="S268" s="347"/>
      <c r="T268" s="347"/>
      <c r="U268" s="347"/>
      <c r="V268" s="347"/>
      <c r="W268" s="347"/>
      <c r="X268" s="307"/>
      <c r="Y268" s="307"/>
      <c r="Z268" s="307"/>
      <c r="AA268" s="307"/>
      <c r="AB268" s="307"/>
      <c r="AC268" s="307"/>
      <c r="AD268" s="347"/>
      <c r="AE268" s="347"/>
      <c r="AF268" s="347"/>
      <c r="AG268" s="347"/>
      <c r="AH268" s="307"/>
      <c r="AI268" s="307"/>
      <c r="AJ268" s="307"/>
      <c r="AK268" s="307"/>
      <c r="AL268" s="307"/>
      <c r="AM268" s="307"/>
      <c r="AN268" s="347"/>
      <c r="AO268" s="347"/>
    </row>
    <row r="269" spans="2:41" ht="12.75" customHeight="1">
      <c r="B269" s="307"/>
      <c r="C269" s="307"/>
      <c r="D269" s="347"/>
      <c r="E269" s="307"/>
      <c r="F269" s="307"/>
      <c r="G269" s="347"/>
      <c r="H269" s="307"/>
      <c r="I269" s="307"/>
      <c r="J269" s="347"/>
      <c r="K269" s="347"/>
      <c r="L269" s="347"/>
      <c r="M269" s="347"/>
      <c r="N269" s="347"/>
      <c r="O269" s="347"/>
      <c r="P269" s="347"/>
      <c r="Q269" s="347"/>
      <c r="R269" s="347"/>
      <c r="S269" s="347"/>
      <c r="T269" s="347"/>
      <c r="U269" s="347"/>
      <c r="V269" s="347"/>
      <c r="W269" s="347"/>
      <c r="X269" s="307"/>
      <c r="Y269" s="307"/>
      <c r="Z269" s="307"/>
      <c r="AA269" s="307"/>
      <c r="AB269" s="307"/>
      <c r="AC269" s="307"/>
      <c r="AD269" s="347"/>
      <c r="AE269" s="347"/>
      <c r="AF269" s="347"/>
      <c r="AG269" s="347"/>
      <c r="AH269" s="307"/>
      <c r="AI269" s="307"/>
      <c r="AJ269" s="307"/>
      <c r="AK269" s="307"/>
      <c r="AL269" s="307"/>
      <c r="AM269" s="307"/>
      <c r="AN269" s="347"/>
      <c r="AO269" s="347"/>
    </row>
    <row r="270" spans="2:41" ht="12.75" customHeight="1">
      <c r="B270" s="307"/>
      <c r="C270" s="307"/>
      <c r="D270" s="347"/>
      <c r="E270" s="307"/>
      <c r="F270" s="307"/>
      <c r="G270" s="347"/>
      <c r="H270" s="307"/>
      <c r="I270" s="307"/>
      <c r="J270" s="347"/>
      <c r="K270" s="347"/>
      <c r="L270" s="347"/>
      <c r="M270" s="347"/>
      <c r="N270" s="347"/>
      <c r="O270" s="347"/>
      <c r="P270" s="347"/>
      <c r="Q270" s="347"/>
      <c r="R270" s="347"/>
      <c r="S270" s="347"/>
      <c r="T270" s="347"/>
      <c r="U270" s="347"/>
      <c r="V270" s="347"/>
      <c r="W270" s="347"/>
      <c r="X270" s="307"/>
      <c r="Y270" s="307"/>
      <c r="Z270" s="307"/>
      <c r="AA270" s="307"/>
      <c r="AB270" s="307"/>
      <c r="AC270" s="307"/>
      <c r="AD270" s="347"/>
      <c r="AE270" s="347"/>
      <c r="AF270" s="347"/>
      <c r="AG270" s="347"/>
      <c r="AH270" s="307"/>
      <c r="AI270" s="307"/>
      <c r="AJ270" s="307"/>
      <c r="AK270" s="307"/>
      <c r="AL270" s="307"/>
      <c r="AM270" s="307"/>
      <c r="AN270" s="347"/>
      <c r="AO270" s="347"/>
    </row>
    <row r="271" spans="2:41" ht="12.75" customHeight="1">
      <c r="B271" s="307"/>
      <c r="C271" s="307"/>
      <c r="D271" s="347"/>
      <c r="E271" s="307"/>
      <c r="F271" s="307"/>
      <c r="G271" s="347"/>
      <c r="H271" s="307"/>
      <c r="I271" s="307"/>
      <c r="J271" s="347"/>
      <c r="K271" s="347"/>
      <c r="L271" s="347"/>
      <c r="M271" s="347"/>
      <c r="N271" s="347"/>
      <c r="O271" s="347"/>
      <c r="P271" s="347"/>
      <c r="Q271" s="347"/>
      <c r="R271" s="347"/>
      <c r="S271" s="347"/>
      <c r="T271" s="347"/>
      <c r="U271" s="347"/>
      <c r="V271" s="347"/>
      <c r="W271" s="347"/>
      <c r="X271" s="307"/>
      <c r="Y271" s="307"/>
      <c r="Z271" s="307"/>
      <c r="AA271" s="307"/>
      <c r="AB271" s="307"/>
      <c r="AC271" s="307"/>
      <c r="AD271" s="347"/>
      <c r="AE271" s="347"/>
      <c r="AF271" s="347"/>
      <c r="AG271" s="347"/>
      <c r="AH271" s="307"/>
      <c r="AI271" s="307"/>
      <c r="AJ271" s="307"/>
      <c r="AK271" s="307"/>
      <c r="AL271" s="307"/>
      <c r="AM271" s="307"/>
      <c r="AN271" s="347"/>
      <c r="AO271" s="347"/>
    </row>
    <row r="272" spans="2:41" ht="12.75" customHeight="1">
      <c r="B272" s="307"/>
      <c r="C272" s="307"/>
      <c r="D272" s="347"/>
      <c r="E272" s="307"/>
      <c r="F272" s="307"/>
      <c r="G272" s="347"/>
      <c r="H272" s="307"/>
      <c r="I272" s="307"/>
      <c r="J272" s="347"/>
      <c r="K272" s="347"/>
      <c r="L272" s="347"/>
      <c r="M272" s="347"/>
      <c r="N272" s="347"/>
      <c r="O272" s="347"/>
      <c r="P272" s="347"/>
      <c r="Q272" s="347"/>
      <c r="R272" s="347"/>
      <c r="S272" s="347"/>
      <c r="T272" s="347"/>
      <c r="U272" s="347"/>
      <c r="V272" s="347"/>
      <c r="W272" s="347"/>
      <c r="X272" s="307"/>
      <c r="Y272" s="307"/>
      <c r="Z272" s="307"/>
      <c r="AA272" s="307"/>
      <c r="AB272" s="307"/>
      <c r="AC272" s="307"/>
      <c r="AD272" s="347"/>
      <c r="AE272" s="347"/>
      <c r="AF272" s="347"/>
      <c r="AG272" s="347"/>
      <c r="AH272" s="307"/>
      <c r="AI272" s="307"/>
      <c r="AJ272" s="307"/>
      <c r="AK272" s="307"/>
      <c r="AL272" s="307"/>
      <c r="AM272" s="307"/>
      <c r="AN272" s="347"/>
      <c r="AO272" s="347"/>
    </row>
    <row r="273" spans="2:41" ht="12.75" customHeight="1">
      <c r="B273" s="307"/>
      <c r="C273" s="307"/>
      <c r="D273" s="347"/>
      <c r="E273" s="307"/>
      <c r="F273" s="307"/>
      <c r="G273" s="347"/>
      <c r="H273" s="307"/>
      <c r="I273" s="307"/>
      <c r="J273" s="347"/>
      <c r="K273" s="347"/>
      <c r="L273" s="347"/>
      <c r="M273" s="347"/>
      <c r="N273" s="347"/>
      <c r="O273" s="347"/>
      <c r="P273" s="347"/>
      <c r="Q273" s="347"/>
      <c r="R273" s="347"/>
      <c r="S273" s="347"/>
      <c r="T273" s="347"/>
      <c r="U273" s="347"/>
      <c r="V273" s="347"/>
      <c r="W273" s="347"/>
      <c r="X273" s="307"/>
      <c r="Y273" s="307"/>
      <c r="Z273" s="307"/>
      <c r="AA273" s="307"/>
      <c r="AB273" s="307"/>
      <c r="AC273" s="307"/>
      <c r="AD273" s="347"/>
      <c r="AE273" s="347"/>
      <c r="AF273" s="347"/>
      <c r="AG273" s="347"/>
      <c r="AH273" s="307"/>
      <c r="AI273" s="307"/>
      <c r="AJ273" s="307"/>
      <c r="AK273" s="307"/>
      <c r="AL273" s="307"/>
      <c r="AM273" s="307"/>
      <c r="AN273" s="347"/>
      <c r="AO273" s="347"/>
    </row>
    <row r="274" spans="2:41" ht="12.75" customHeight="1">
      <c r="B274" s="307"/>
      <c r="C274" s="307"/>
      <c r="D274" s="347"/>
      <c r="E274" s="307"/>
      <c r="F274" s="307"/>
      <c r="G274" s="347"/>
      <c r="H274" s="307"/>
      <c r="I274" s="307"/>
      <c r="J274" s="347"/>
      <c r="K274" s="347"/>
      <c r="L274" s="347"/>
      <c r="M274" s="347"/>
      <c r="N274" s="347"/>
      <c r="O274" s="347"/>
      <c r="P274" s="347"/>
      <c r="Q274" s="347"/>
      <c r="R274" s="347"/>
      <c r="S274" s="347"/>
      <c r="T274" s="347"/>
      <c r="U274" s="347"/>
      <c r="V274" s="347"/>
      <c r="W274" s="347"/>
      <c r="X274" s="307"/>
      <c r="Y274" s="307"/>
      <c r="Z274" s="307"/>
      <c r="AA274" s="307"/>
      <c r="AB274" s="307"/>
      <c r="AC274" s="307"/>
      <c r="AD274" s="347"/>
      <c r="AE274" s="347"/>
      <c r="AF274" s="347"/>
      <c r="AG274" s="347"/>
      <c r="AH274" s="307"/>
      <c r="AI274" s="307"/>
      <c r="AJ274" s="307"/>
      <c r="AK274" s="307"/>
      <c r="AL274" s="307"/>
      <c r="AM274" s="307"/>
      <c r="AN274" s="347"/>
      <c r="AO274" s="347"/>
    </row>
    <row r="275" spans="2:41" ht="12.75" customHeight="1">
      <c r="B275" s="307"/>
      <c r="C275" s="307"/>
      <c r="D275" s="347"/>
      <c r="E275" s="307"/>
      <c r="F275" s="307"/>
      <c r="G275" s="347"/>
      <c r="H275" s="307"/>
      <c r="I275" s="307"/>
      <c r="J275" s="347"/>
      <c r="K275" s="347"/>
      <c r="L275" s="347"/>
      <c r="M275" s="347"/>
      <c r="N275" s="347"/>
      <c r="O275" s="347"/>
      <c r="P275" s="347"/>
      <c r="Q275" s="347"/>
      <c r="R275" s="347"/>
      <c r="S275" s="347"/>
      <c r="T275" s="347"/>
      <c r="U275" s="347"/>
      <c r="V275" s="347"/>
      <c r="W275" s="347"/>
      <c r="X275" s="307"/>
      <c r="Y275" s="307"/>
      <c r="Z275" s="307"/>
      <c r="AA275" s="307"/>
      <c r="AB275" s="307"/>
      <c r="AC275" s="307"/>
      <c r="AD275" s="347"/>
      <c r="AE275" s="347"/>
      <c r="AF275" s="347"/>
      <c r="AG275" s="347"/>
      <c r="AH275" s="307"/>
      <c r="AI275" s="307"/>
      <c r="AJ275" s="307"/>
      <c r="AK275" s="307"/>
      <c r="AL275" s="307"/>
      <c r="AM275" s="307"/>
      <c r="AN275" s="347"/>
      <c r="AO275" s="347"/>
    </row>
    <row r="276" spans="2:41" ht="12.75" customHeight="1">
      <c r="B276" s="307"/>
      <c r="C276" s="307"/>
      <c r="D276" s="347"/>
      <c r="E276" s="307"/>
      <c r="F276" s="307"/>
      <c r="G276" s="347"/>
      <c r="H276" s="307"/>
      <c r="I276" s="307"/>
      <c r="J276" s="347"/>
      <c r="K276" s="347"/>
      <c r="L276" s="347"/>
      <c r="M276" s="347"/>
      <c r="N276" s="347"/>
      <c r="O276" s="347"/>
      <c r="P276" s="347"/>
      <c r="Q276" s="347"/>
      <c r="R276" s="347"/>
      <c r="S276" s="347"/>
      <c r="T276" s="347"/>
      <c r="U276" s="347"/>
      <c r="V276" s="347"/>
      <c r="W276" s="347"/>
      <c r="X276" s="307"/>
      <c r="Y276" s="307"/>
      <c r="Z276" s="307"/>
      <c r="AA276" s="307"/>
      <c r="AB276" s="307"/>
      <c r="AC276" s="307"/>
      <c r="AD276" s="347"/>
      <c r="AE276" s="347"/>
      <c r="AF276" s="347"/>
      <c r="AG276" s="347"/>
      <c r="AH276" s="307"/>
      <c r="AI276" s="307"/>
      <c r="AJ276" s="307"/>
      <c r="AK276" s="307"/>
      <c r="AL276" s="307"/>
      <c r="AM276" s="307"/>
      <c r="AN276" s="347"/>
      <c r="AO276" s="347"/>
    </row>
    <row r="277" spans="2:41" ht="12.75" customHeight="1">
      <c r="B277" s="307"/>
      <c r="C277" s="307"/>
      <c r="D277" s="347"/>
      <c r="E277" s="307"/>
      <c r="F277" s="307"/>
      <c r="G277" s="347"/>
      <c r="H277" s="307"/>
      <c r="I277" s="307"/>
      <c r="J277" s="347"/>
      <c r="K277" s="347"/>
      <c r="L277" s="347"/>
      <c r="M277" s="347"/>
      <c r="N277" s="347"/>
      <c r="O277" s="347"/>
      <c r="P277" s="347"/>
      <c r="Q277" s="347"/>
      <c r="R277" s="347"/>
      <c r="S277" s="347"/>
      <c r="T277" s="347"/>
      <c r="U277" s="347"/>
      <c r="V277" s="347"/>
      <c r="W277" s="347"/>
      <c r="X277" s="307"/>
      <c r="Y277" s="307"/>
      <c r="Z277" s="307"/>
      <c r="AA277" s="307"/>
      <c r="AB277" s="307"/>
      <c r="AC277" s="307"/>
      <c r="AD277" s="347"/>
      <c r="AE277" s="347"/>
      <c r="AF277" s="347"/>
      <c r="AG277" s="347"/>
      <c r="AH277" s="307"/>
      <c r="AI277" s="307"/>
      <c r="AJ277" s="307"/>
      <c r="AK277" s="307"/>
      <c r="AL277" s="307"/>
      <c r="AM277" s="307"/>
      <c r="AN277" s="347"/>
      <c r="AO277" s="347"/>
    </row>
    <row r="278" spans="2:41" ht="12.75" customHeight="1">
      <c r="B278" s="307"/>
      <c r="C278" s="307"/>
      <c r="D278" s="347"/>
      <c r="E278" s="307"/>
      <c r="F278" s="307"/>
      <c r="G278" s="347"/>
      <c r="H278" s="307"/>
      <c r="I278" s="307"/>
      <c r="J278" s="347"/>
      <c r="K278" s="347"/>
      <c r="L278" s="347"/>
      <c r="M278" s="347"/>
      <c r="N278" s="347"/>
      <c r="O278" s="347"/>
      <c r="P278" s="347"/>
      <c r="Q278" s="347"/>
      <c r="R278" s="347"/>
      <c r="S278" s="347"/>
      <c r="T278" s="347"/>
      <c r="U278" s="347"/>
      <c r="V278" s="347"/>
      <c r="W278" s="347"/>
      <c r="X278" s="307"/>
      <c r="Y278" s="307"/>
      <c r="Z278" s="307"/>
      <c r="AA278" s="307"/>
      <c r="AB278" s="307"/>
      <c r="AC278" s="307"/>
      <c r="AD278" s="347"/>
      <c r="AE278" s="347"/>
      <c r="AF278" s="347"/>
      <c r="AG278" s="347"/>
      <c r="AH278" s="307"/>
      <c r="AI278" s="307"/>
      <c r="AJ278" s="307"/>
      <c r="AK278" s="307"/>
      <c r="AL278" s="307"/>
      <c r="AM278" s="307"/>
      <c r="AN278" s="347"/>
      <c r="AO278" s="347"/>
    </row>
    <row r="279" spans="2:41" ht="12.75" customHeight="1">
      <c r="B279" s="307"/>
      <c r="C279" s="307"/>
      <c r="D279" s="347"/>
      <c r="E279" s="307"/>
      <c r="F279" s="307"/>
      <c r="G279" s="347"/>
      <c r="H279" s="307"/>
      <c r="I279" s="307"/>
      <c r="J279" s="347"/>
      <c r="K279" s="347"/>
      <c r="L279" s="347"/>
      <c r="M279" s="347"/>
      <c r="N279" s="347"/>
      <c r="O279" s="347"/>
      <c r="P279" s="347"/>
      <c r="Q279" s="347"/>
      <c r="R279" s="347"/>
      <c r="S279" s="347"/>
      <c r="T279" s="347"/>
      <c r="U279" s="347"/>
      <c r="V279" s="347"/>
      <c r="W279" s="347"/>
      <c r="X279" s="307"/>
      <c r="Y279" s="307"/>
      <c r="Z279" s="307"/>
      <c r="AA279" s="307"/>
      <c r="AB279" s="307"/>
      <c r="AC279" s="307"/>
      <c r="AD279" s="347"/>
      <c r="AE279" s="347"/>
      <c r="AF279" s="347"/>
      <c r="AG279" s="347"/>
      <c r="AH279" s="307"/>
      <c r="AI279" s="307"/>
      <c r="AJ279" s="307"/>
      <c r="AK279" s="307"/>
      <c r="AL279" s="307"/>
      <c r="AM279" s="307"/>
      <c r="AN279" s="347"/>
      <c r="AO279" s="347"/>
    </row>
    <row r="280" spans="2:41" ht="12.75" customHeight="1">
      <c r="B280" s="307"/>
      <c r="C280" s="307"/>
      <c r="D280" s="347"/>
      <c r="E280" s="307"/>
      <c r="F280" s="307"/>
      <c r="G280" s="347"/>
      <c r="H280" s="307"/>
      <c r="I280" s="307"/>
      <c r="J280" s="347"/>
      <c r="K280" s="347"/>
      <c r="L280" s="347"/>
      <c r="M280" s="347"/>
      <c r="N280" s="347"/>
      <c r="O280" s="347"/>
      <c r="P280" s="347"/>
      <c r="Q280" s="347"/>
      <c r="R280" s="347"/>
      <c r="S280" s="347"/>
      <c r="T280" s="347"/>
      <c r="U280" s="347"/>
      <c r="V280" s="347"/>
      <c r="W280" s="347"/>
      <c r="X280" s="307"/>
      <c r="Y280" s="307"/>
      <c r="Z280" s="307"/>
      <c r="AA280" s="307"/>
      <c r="AB280" s="307"/>
      <c r="AC280" s="307"/>
      <c r="AD280" s="347"/>
      <c r="AE280" s="347"/>
      <c r="AF280" s="347"/>
      <c r="AG280" s="347"/>
      <c r="AH280" s="307"/>
      <c r="AI280" s="307"/>
      <c r="AJ280" s="307"/>
      <c r="AK280" s="307"/>
      <c r="AL280" s="307"/>
      <c r="AM280" s="307"/>
      <c r="AN280" s="347"/>
      <c r="AO280" s="347"/>
    </row>
    <row r="281" spans="2:41" ht="12.75" customHeight="1">
      <c r="B281" s="307"/>
      <c r="C281" s="307"/>
      <c r="D281" s="347"/>
      <c r="E281" s="307"/>
      <c r="F281" s="307"/>
      <c r="G281" s="347"/>
      <c r="H281" s="307"/>
      <c r="I281" s="307"/>
      <c r="J281" s="347"/>
      <c r="K281" s="347"/>
      <c r="L281" s="347"/>
      <c r="M281" s="347"/>
      <c r="N281" s="347"/>
      <c r="O281" s="347"/>
      <c r="P281" s="347"/>
      <c r="Q281" s="347"/>
      <c r="R281" s="347"/>
      <c r="S281" s="347"/>
      <c r="T281" s="347"/>
      <c r="U281" s="347"/>
      <c r="V281" s="347"/>
      <c r="W281" s="347"/>
      <c r="X281" s="307"/>
      <c r="Y281" s="307"/>
      <c r="Z281" s="307"/>
      <c r="AA281" s="307"/>
      <c r="AB281" s="307"/>
      <c r="AC281" s="307"/>
      <c r="AD281" s="347"/>
      <c r="AE281" s="347"/>
      <c r="AF281" s="347"/>
      <c r="AG281" s="347"/>
      <c r="AH281" s="307"/>
      <c r="AI281" s="307"/>
      <c r="AJ281" s="307"/>
      <c r="AK281" s="307"/>
      <c r="AL281" s="307"/>
      <c r="AM281" s="307"/>
      <c r="AN281" s="347"/>
      <c r="AO281" s="347"/>
    </row>
    <row r="282" spans="2:41" ht="12.75" customHeight="1">
      <c r="B282" s="307"/>
      <c r="C282" s="307"/>
      <c r="D282" s="347"/>
      <c r="E282" s="307"/>
      <c r="F282" s="307"/>
      <c r="G282" s="347"/>
      <c r="H282" s="307"/>
      <c r="I282" s="307"/>
      <c r="J282" s="347"/>
      <c r="K282" s="347"/>
      <c r="L282" s="347"/>
      <c r="M282" s="347"/>
      <c r="N282" s="347"/>
      <c r="O282" s="347"/>
      <c r="P282" s="347"/>
      <c r="Q282" s="347"/>
      <c r="R282" s="347"/>
      <c r="S282" s="347"/>
      <c r="T282" s="347"/>
      <c r="U282" s="347"/>
      <c r="V282" s="347"/>
      <c r="W282" s="347"/>
      <c r="X282" s="307"/>
      <c r="Y282" s="307"/>
      <c r="Z282" s="307"/>
      <c r="AA282" s="307"/>
      <c r="AB282" s="307"/>
      <c r="AC282" s="307"/>
      <c r="AD282" s="347"/>
      <c r="AE282" s="347"/>
      <c r="AF282" s="347"/>
      <c r="AG282" s="347"/>
      <c r="AH282" s="307"/>
      <c r="AI282" s="307"/>
      <c r="AJ282" s="307"/>
      <c r="AK282" s="307"/>
      <c r="AL282" s="307"/>
      <c r="AM282" s="307"/>
      <c r="AN282" s="347"/>
      <c r="AO282" s="347"/>
    </row>
    <row r="283" spans="2:41" ht="12.75" customHeight="1">
      <c r="B283" s="307"/>
      <c r="C283" s="307"/>
      <c r="D283" s="347"/>
      <c r="E283" s="307"/>
      <c r="F283" s="307"/>
      <c r="G283" s="347"/>
      <c r="H283" s="307"/>
      <c r="I283" s="307"/>
      <c r="J283" s="347"/>
      <c r="K283" s="347"/>
      <c r="L283" s="347"/>
      <c r="M283" s="347"/>
      <c r="N283" s="347"/>
      <c r="O283" s="347"/>
      <c r="P283" s="347"/>
      <c r="Q283" s="347"/>
      <c r="R283" s="347"/>
      <c r="S283" s="347"/>
      <c r="T283" s="347"/>
      <c r="U283" s="347"/>
      <c r="V283" s="347"/>
      <c r="W283" s="347"/>
      <c r="X283" s="307"/>
      <c r="Y283" s="307"/>
      <c r="Z283" s="307"/>
      <c r="AA283" s="307"/>
      <c r="AB283" s="307"/>
      <c r="AC283" s="307"/>
      <c r="AD283" s="347"/>
      <c r="AE283" s="347"/>
      <c r="AF283" s="347"/>
      <c r="AG283" s="347"/>
      <c r="AH283" s="307"/>
      <c r="AI283" s="307"/>
      <c r="AJ283" s="307"/>
      <c r="AK283" s="307"/>
      <c r="AL283" s="307"/>
      <c r="AM283" s="307"/>
      <c r="AN283" s="347"/>
      <c r="AO283" s="347"/>
    </row>
    <row r="284" spans="2:41" ht="12.75" customHeight="1">
      <c r="B284" s="307"/>
      <c r="C284" s="307"/>
      <c r="D284" s="347"/>
      <c r="E284" s="307"/>
      <c r="F284" s="307"/>
      <c r="G284" s="347"/>
      <c r="H284" s="307"/>
      <c r="I284" s="307"/>
      <c r="J284" s="347"/>
      <c r="K284" s="347"/>
      <c r="L284" s="347"/>
      <c r="M284" s="347"/>
      <c r="N284" s="347"/>
      <c r="O284" s="347"/>
      <c r="P284" s="347"/>
      <c r="Q284" s="347"/>
      <c r="R284" s="347"/>
      <c r="S284" s="347"/>
      <c r="T284" s="347"/>
      <c r="U284" s="347"/>
      <c r="V284" s="347"/>
      <c r="W284" s="347"/>
      <c r="X284" s="307"/>
      <c r="Y284" s="307"/>
      <c r="Z284" s="307"/>
      <c r="AA284" s="307"/>
      <c r="AB284" s="307"/>
      <c r="AC284" s="307"/>
      <c r="AD284" s="347"/>
      <c r="AE284" s="347"/>
      <c r="AF284" s="347"/>
      <c r="AG284" s="347"/>
      <c r="AH284" s="307"/>
      <c r="AI284" s="307"/>
      <c r="AJ284" s="307"/>
      <c r="AK284" s="307"/>
      <c r="AL284" s="307"/>
      <c r="AM284" s="307"/>
      <c r="AN284" s="347"/>
      <c r="AO284" s="347"/>
    </row>
    <row r="285" spans="2:41" ht="12.75" customHeight="1">
      <c r="B285" s="307"/>
      <c r="C285" s="307"/>
      <c r="D285" s="347"/>
      <c r="E285" s="307"/>
      <c r="F285" s="307"/>
      <c r="G285" s="347"/>
      <c r="H285" s="307"/>
      <c r="I285" s="307"/>
      <c r="J285" s="347"/>
      <c r="K285" s="347"/>
      <c r="L285" s="347"/>
      <c r="M285" s="347"/>
      <c r="N285" s="347"/>
      <c r="O285" s="347"/>
      <c r="P285" s="347"/>
      <c r="Q285" s="347"/>
      <c r="R285" s="347"/>
      <c r="S285" s="347"/>
      <c r="T285" s="347"/>
      <c r="U285" s="347"/>
      <c r="V285" s="347"/>
      <c r="W285" s="347"/>
      <c r="X285" s="307"/>
      <c r="Y285" s="307"/>
      <c r="Z285" s="307"/>
      <c r="AA285" s="307"/>
      <c r="AB285" s="307"/>
      <c r="AC285" s="307"/>
      <c r="AD285" s="347"/>
      <c r="AE285" s="347"/>
      <c r="AF285" s="347"/>
      <c r="AG285" s="347"/>
      <c r="AH285" s="307"/>
      <c r="AI285" s="307"/>
      <c r="AJ285" s="307"/>
      <c r="AK285" s="307"/>
      <c r="AL285" s="307"/>
      <c r="AM285" s="307"/>
      <c r="AN285" s="347"/>
      <c r="AO285" s="347"/>
    </row>
    <row r="286" spans="2:41" ht="12.75" customHeight="1">
      <c r="B286" s="307"/>
      <c r="C286" s="307"/>
      <c r="D286" s="347"/>
      <c r="E286" s="307"/>
      <c r="F286" s="307"/>
      <c r="G286" s="347"/>
      <c r="H286" s="307"/>
      <c r="I286" s="307"/>
      <c r="J286" s="347"/>
      <c r="K286" s="347"/>
      <c r="L286" s="347"/>
      <c r="M286" s="347"/>
      <c r="N286" s="347"/>
      <c r="O286" s="347"/>
      <c r="P286" s="347"/>
      <c r="Q286" s="347"/>
      <c r="R286" s="347"/>
      <c r="S286" s="347"/>
      <c r="T286" s="347"/>
      <c r="U286" s="347"/>
      <c r="V286" s="347"/>
      <c r="W286" s="347"/>
      <c r="X286" s="307"/>
      <c r="Y286" s="307"/>
      <c r="Z286" s="307"/>
      <c r="AA286" s="307"/>
      <c r="AB286" s="307"/>
      <c r="AC286" s="307"/>
      <c r="AD286" s="347"/>
      <c r="AE286" s="347"/>
      <c r="AF286" s="347"/>
      <c r="AG286" s="347"/>
      <c r="AH286" s="307"/>
      <c r="AI286" s="307"/>
      <c r="AJ286" s="307"/>
      <c r="AK286" s="307"/>
      <c r="AL286" s="307"/>
      <c r="AM286" s="307"/>
      <c r="AN286" s="347"/>
      <c r="AO286" s="347"/>
    </row>
    <row r="287" spans="2:41" ht="12.75" customHeight="1">
      <c r="B287" s="307"/>
      <c r="C287" s="307"/>
      <c r="D287" s="347"/>
      <c r="E287" s="307"/>
      <c r="F287" s="307"/>
      <c r="G287" s="347"/>
      <c r="H287" s="307"/>
      <c r="I287" s="307"/>
      <c r="J287" s="347"/>
      <c r="K287" s="347"/>
      <c r="L287" s="347"/>
      <c r="M287" s="347"/>
      <c r="N287" s="347"/>
      <c r="O287" s="347"/>
      <c r="P287" s="347"/>
      <c r="Q287" s="347"/>
      <c r="R287" s="347"/>
      <c r="S287" s="347"/>
      <c r="T287" s="347"/>
      <c r="U287" s="347"/>
      <c r="V287" s="347"/>
      <c r="W287" s="347"/>
      <c r="X287" s="307"/>
      <c r="Y287" s="307"/>
      <c r="Z287" s="307"/>
      <c r="AA287" s="307"/>
      <c r="AB287" s="307"/>
      <c r="AC287" s="307"/>
      <c r="AD287" s="347"/>
      <c r="AE287" s="347"/>
      <c r="AF287" s="347"/>
      <c r="AG287" s="347"/>
      <c r="AH287" s="307"/>
      <c r="AI287" s="307"/>
      <c r="AJ287" s="307"/>
      <c r="AK287" s="307"/>
      <c r="AL287" s="307"/>
      <c r="AM287" s="307"/>
      <c r="AN287" s="347"/>
      <c r="AO287" s="347"/>
    </row>
    <row r="288" spans="2:41" ht="12.75" customHeight="1">
      <c r="B288" s="307"/>
      <c r="C288" s="307"/>
      <c r="D288" s="347"/>
      <c r="E288" s="307"/>
      <c r="F288" s="307"/>
      <c r="G288" s="347"/>
      <c r="H288" s="307"/>
      <c r="I288" s="307"/>
      <c r="J288" s="347"/>
      <c r="K288" s="347"/>
      <c r="L288" s="347"/>
      <c r="M288" s="347"/>
      <c r="N288" s="347"/>
      <c r="O288" s="347"/>
      <c r="P288" s="347"/>
      <c r="Q288" s="347"/>
      <c r="R288" s="347"/>
      <c r="S288" s="347"/>
      <c r="T288" s="347"/>
      <c r="U288" s="347"/>
      <c r="V288" s="347"/>
      <c r="W288" s="347"/>
      <c r="X288" s="307"/>
      <c r="Y288" s="307"/>
      <c r="Z288" s="307"/>
      <c r="AA288" s="307"/>
      <c r="AB288" s="307"/>
      <c r="AC288" s="307"/>
      <c r="AD288" s="347"/>
      <c r="AE288" s="347"/>
      <c r="AF288" s="347"/>
      <c r="AG288" s="347"/>
      <c r="AH288" s="307"/>
      <c r="AI288" s="307"/>
      <c r="AJ288" s="307"/>
      <c r="AK288" s="307"/>
      <c r="AL288" s="307"/>
      <c r="AM288" s="307"/>
      <c r="AN288" s="347"/>
      <c r="AO288" s="347"/>
    </row>
    <row r="289" spans="2:41" ht="12.75" customHeight="1">
      <c r="B289" s="307"/>
      <c r="C289" s="307"/>
      <c r="D289" s="347"/>
      <c r="E289" s="307"/>
      <c r="F289" s="307"/>
      <c r="G289" s="347"/>
      <c r="H289" s="307"/>
      <c r="I289" s="307"/>
      <c r="J289" s="347"/>
      <c r="K289" s="347"/>
      <c r="L289" s="347"/>
      <c r="M289" s="347"/>
      <c r="N289" s="347"/>
      <c r="O289" s="347"/>
      <c r="P289" s="347"/>
      <c r="Q289" s="347"/>
      <c r="R289" s="347"/>
      <c r="S289" s="347"/>
      <c r="T289" s="347"/>
      <c r="U289" s="347"/>
      <c r="V289" s="347"/>
      <c r="W289" s="347"/>
      <c r="X289" s="307"/>
      <c r="Y289" s="307"/>
      <c r="Z289" s="307"/>
      <c r="AA289" s="307"/>
      <c r="AB289" s="307"/>
      <c r="AC289" s="307"/>
      <c r="AD289" s="347"/>
      <c r="AE289" s="347"/>
      <c r="AF289" s="347"/>
      <c r="AG289" s="347"/>
      <c r="AH289" s="307"/>
      <c r="AI289" s="307"/>
      <c r="AJ289" s="307"/>
      <c r="AK289" s="307"/>
      <c r="AL289" s="307"/>
      <c r="AM289" s="307"/>
      <c r="AN289" s="347"/>
      <c r="AO289" s="347"/>
    </row>
    <row r="290" spans="2:41" ht="12.75" customHeight="1">
      <c r="B290" s="307"/>
      <c r="C290" s="307"/>
      <c r="D290" s="347"/>
      <c r="E290" s="307"/>
      <c r="F290" s="307"/>
      <c r="G290" s="347"/>
      <c r="H290" s="307"/>
      <c r="I290" s="307"/>
      <c r="J290" s="347"/>
      <c r="K290" s="347"/>
      <c r="L290" s="347"/>
      <c r="M290" s="347"/>
      <c r="N290" s="347"/>
      <c r="O290" s="347"/>
      <c r="P290" s="347"/>
      <c r="Q290" s="347"/>
      <c r="R290" s="347"/>
      <c r="S290" s="347"/>
      <c r="T290" s="347"/>
      <c r="U290" s="347"/>
      <c r="V290" s="347"/>
      <c r="W290" s="347"/>
      <c r="X290" s="307"/>
      <c r="Y290" s="307"/>
      <c r="Z290" s="307"/>
      <c r="AA290" s="307"/>
      <c r="AB290" s="307"/>
      <c r="AC290" s="307"/>
      <c r="AD290" s="347"/>
      <c r="AE290" s="347"/>
      <c r="AF290" s="347"/>
      <c r="AG290" s="347"/>
      <c r="AH290" s="307"/>
      <c r="AI290" s="307"/>
      <c r="AJ290" s="307"/>
      <c r="AK290" s="307"/>
      <c r="AL290" s="307"/>
      <c r="AM290" s="307"/>
      <c r="AN290" s="347"/>
      <c r="AO290" s="347"/>
    </row>
    <row r="291" spans="2:41" ht="12.75" customHeight="1">
      <c r="B291" s="307"/>
      <c r="C291" s="307"/>
      <c r="D291" s="347"/>
      <c r="E291" s="307"/>
      <c r="F291" s="307"/>
      <c r="G291" s="347"/>
      <c r="H291" s="307"/>
      <c r="I291" s="307"/>
      <c r="J291" s="347"/>
      <c r="K291" s="347"/>
      <c r="L291" s="347"/>
      <c r="M291" s="347"/>
      <c r="N291" s="347"/>
      <c r="O291" s="347"/>
      <c r="P291" s="347"/>
      <c r="Q291" s="347"/>
      <c r="R291" s="347"/>
      <c r="S291" s="347"/>
      <c r="T291" s="347"/>
      <c r="U291" s="347"/>
      <c r="V291" s="347"/>
      <c r="W291" s="347"/>
      <c r="X291" s="307"/>
      <c r="Y291" s="307"/>
      <c r="Z291" s="307"/>
      <c r="AA291" s="307"/>
      <c r="AB291" s="307"/>
      <c r="AC291" s="307"/>
      <c r="AD291" s="347"/>
      <c r="AE291" s="347"/>
      <c r="AF291" s="347"/>
      <c r="AG291" s="347"/>
      <c r="AH291" s="307"/>
      <c r="AI291" s="307"/>
      <c r="AJ291" s="307"/>
      <c r="AK291" s="307"/>
      <c r="AL291" s="307"/>
      <c r="AM291" s="307"/>
      <c r="AN291" s="347"/>
      <c r="AO291" s="347"/>
    </row>
    <row r="292" spans="2:41" ht="12.75" customHeight="1">
      <c r="B292" s="307"/>
      <c r="C292" s="307"/>
      <c r="D292" s="347"/>
      <c r="E292" s="307"/>
      <c r="F292" s="307"/>
      <c r="G292" s="347"/>
      <c r="H292" s="307"/>
      <c r="I292" s="307"/>
      <c r="J292" s="347"/>
      <c r="K292" s="347"/>
      <c r="L292" s="347"/>
      <c r="M292" s="347"/>
      <c r="N292" s="347"/>
      <c r="O292" s="347"/>
      <c r="P292" s="347"/>
      <c r="Q292" s="347"/>
      <c r="R292" s="347"/>
      <c r="S292" s="347"/>
      <c r="T292" s="347"/>
      <c r="U292" s="347"/>
      <c r="V292" s="347"/>
      <c r="W292" s="347"/>
      <c r="X292" s="307"/>
      <c r="Y292" s="307"/>
      <c r="Z292" s="307"/>
      <c r="AA292" s="307"/>
      <c r="AB292" s="307"/>
      <c r="AC292" s="307"/>
      <c r="AD292" s="347"/>
      <c r="AE292" s="347"/>
      <c r="AF292" s="347"/>
      <c r="AG292" s="347"/>
      <c r="AH292" s="307"/>
      <c r="AI292" s="307"/>
      <c r="AJ292" s="307"/>
      <c r="AK292" s="307"/>
      <c r="AL292" s="307"/>
      <c r="AM292" s="307"/>
      <c r="AN292" s="347"/>
      <c r="AO292" s="347"/>
    </row>
    <row r="293" spans="2:41" ht="12.75" customHeight="1">
      <c r="B293" s="307"/>
      <c r="C293" s="307"/>
      <c r="D293" s="347"/>
      <c r="E293" s="307"/>
      <c r="F293" s="307"/>
      <c r="G293" s="347"/>
      <c r="H293" s="307"/>
      <c r="I293" s="307"/>
      <c r="J293" s="347"/>
      <c r="K293" s="347"/>
      <c r="L293" s="347"/>
      <c r="M293" s="347"/>
      <c r="N293" s="347"/>
      <c r="O293" s="347"/>
      <c r="P293" s="347"/>
      <c r="Q293" s="347"/>
      <c r="R293" s="347"/>
      <c r="S293" s="347"/>
      <c r="T293" s="347"/>
      <c r="U293" s="347"/>
      <c r="V293" s="347"/>
      <c r="W293" s="347"/>
      <c r="X293" s="307"/>
      <c r="Y293" s="307"/>
      <c r="Z293" s="307"/>
      <c r="AA293" s="307"/>
      <c r="AB293" s="307"/>
      <c r="AC293" s="307"/>
      <c r="AD293" s="347"/>
      <c r="AE293" s="347"/>
      <c r="AF293" s="347"/>
      <c r="AG293" s="347"/>
      <c r="AH293" s="307"/>
      <c r="AI293" s="307"/>
      <c r="AJ293" s="307"/>
      <c r="AK293" s="307"/>
      <c r="AL293" s="307"/>
      <c r="AM293" s="307"/>
      <c r="AN293" s="347"/>
      <c r="AO293" s="347"/>
    </row>
    <row r="294" spans="2:41" ht="12.75" customHeight="1">
      <c r="B294" s="307"/>
      <c r="C294" s="307"/>
      <c r="D294" s="347"/>
      <c r="E294" s="307"/>
      <c r="F294" s="307"/>
      <c r="G294" s="347"/>
      <c r="H294" s="307"/>
      <c r="I294" s="307"/>
      <c r="J294" s="347"/>
      <c r="K294" s="347"/>
      <c r="L294" s="347"/>
      <c r="M294" s="347"/>
      <c r="N294" s="347"/>
      <c r="O294" s="347"/>
      <c r="P294" s="347"/>
      <c r="Q294" s="347"/>
      <c r="R294" s="347"/>
      <c r="S294" s="347"/>
      <c r="T294" s="347"/>
      <c r="U294" s="347"/>
      <c r="V294" s="347"/>
      <c r="W294" s="347"/>
      <c r="X294" s="307"/>
      <c r="Y294" s="307"/>
      <c r="Z294" s="307"/>
      <c r="AA294" s="307"/>
      <c r="AB294" s="307"/>
      <c r="AC294" s="307"/>
      <c r="AD294" s="347"/>
      <c r="AE294" s="347"/>
      <c r="AF294" s="347"/>
      <c r="AG294" s="347"/>
      <c r="AH294" s="307"/>
      <c r="AI294" s="307"/>
      <c r="AJ294" s="307"/>
      <c r="AK294" s="307"/>
      <c r="AL294" s="307"/>
      <c r="AM294" s="307"/>
      <c r="AN294" s="347"/>
      <c r="AO294" s="347"/>
    </row>
    <row r="295" spans="2:41" ht="12.75" customHeight="1">
      <c r="B295" s="307"/>
      <c r="C295" s="307"/>
      <c r="D295" s="347"/>
      <c r="E295" s="307"/>
      <c r="F295" s="307"/>
      <c r="G295" s="347"/>
      <c r="H295" s="307"/>
      <c r="I295" s="307"/>
      <c r="J295" s="347"/>
      <c r="K295" s="347"/>
      <c r="L295" s="347"/>
      <c r="M295" s="347"/>
      <c r="N295" s="347"/>
      <c r="O295" s="347"/>
      <c r="P295" s="347"/>
      <c r="Q295" s="347"/>
      <c r="R295" s="347"/>
      <c r="S295" s="347"/>
      <c r="T295" s="347"/>
      <c r="U295" s="347"/>
      <c r="V295" s="347"/>
      <c r="W295" s="347"/>
      <c r="X295" s="307"/>
      <c r="Y295" s="307"/>
      <c r="Z295" s="307"/>
      <c r="AA295" s="307"/>
      <c r="AB295" s="307"/>
      <c r="AC295" s="307"/>
      <c r="AD295" s="347"/>
      <c r="AE295" s="347"/>
      <c r="AF295" s="347"/>
      <c r="AG295" s="347"/>
      <c r="AH295" s="307"/>
      <c r="AI295" s="307"/>
      <c r="AJ295" s="307"/>
      <c r="AK295" s="307"/>
      <c r="AL295" s="307"/>
      <c r="AM295" s="307"/>
      <c r="AN295" s="347"/>
      <c r="AO295" s="347"/>
    </row>
    <row r="296" spans="2:41" ht="12.75" customHeight="1">
      <c r="B296" s="307"/>
      <c r="C296" s="307"/>
      <c r="D296" s="347"/>
      <c r="E296" s="307"/>
      <c r="F296" s="307"/>
      <c r="G296" s="347"/>
      <c r="H296" s="307"/>
      <c r="I296" s="307"/>
      <c r="J296" s="347"/>
      <c r="K296" s="347"/>
      <c r="L296" s="347"/>
      <c r="M296" s="347"/>
      <c r="N296" s="347"/>
      <c r="O296" s="347"/>
      <c r="P296" s="347"/>
      <c r="Q296" s="347"/>
      <c r="R296" s="347"/>
      <c r="S296" s="347"/>
      <c r="T296" s="347"/>
      <c r="U296" s="347"/>
      <c r="V296" s="347"/>
      <c r="W296" s="347"/>
      <c r="X296" s="307"/>
      <c r="Y296" s="307"/>
      <c r="Z296" s="307"/>
      <c r="AA296" s="307"/>
      <c r="AB296" s="307"/>
      <c r="AC296" s="307"/>
      <c r="AD296" s="347"/>
      <c r="AE296" s="347"/>
      <c r="AF296" s="347"/>
      <c r="AG296" s="347"/>
      <c r="AH296" s="307"/>
      <c r="AI296" s="307"/>
      <c r="AJ296" s="307"/>
      <c r="AK296" s="307"/>
      <c r="AL296" s="307"/>
      <c r="AM296" s="307"/>
      <c r="AN296" s="347"/>
      <c r="AO296" s="347"/>
    </row>
    <row r="297" spans="2:41" ht="12.75" customHeight="1">
      <c r="B297" s="307"/>
      <c r="C297" s="307"/>
      <c r="D297" s="347"/>
      <c r="E297" s="307"/>
      <c r="F297" s="307"/>
      <c r="G297" s="347"/>
      <c r="H297" s="307"/>
      <c r="I297" s="307"/>
      <c r="J297" s="347"/>
      <c r="K297" s="347"/>
      <c r="L297" s="347"/>
      <c r="M297" s="347"/>
      <c r="N297" s="347"/>
      <c r="O297" s="347"/>
      <c r="P297" s="347"/>
      <c r="Q297" s="347"/>
      <c r="R297" s="347"/>
      <c r="S297" s="347"/>
      <c r="T297" s="347"/>
      <c r="U297" s="347"/>
      <c r="V297" s="347"/>
      <c r="W297" s="347"/>
      <c r="X297" s="307"/>
      <c r="Y297" s="307"/>
      <c r="Z297" s="307"/>
      <c r="AA297" s="307"/>
      <c r="AB297" s="307"/>
      <c r="AC297" s="307"/>
      <c r="AD297" s="347"/>
      <c r="AE297" s="347"/>
      <c r="AF297" s="347"/>
      <c r="AG297" s="347"/>
      <c r="AH297" s="307"/>
      <c r="AI297" s="307"/>
      <c r="AJ297" s="307"/>
      <c r="AK297" s="307"/>
      <c r="AL297" s="307"/>
      <c r="AM297" s="307"/>
      <c r="AN297" s="347"/>
      <c r="AO297" s="347"/>
    </row>
    <row r="298" spans="2:41" ht="12.75" customHeight="1">
      <c r="B298" s="307"/>
      <c r="C298" s="307"/>
      <c r="D298" s="347"/>
      <c r="E298" s="307"/>
      <c r="F298" s="307"/>
      <c r="G298" s="347"/>
      <c r="H298" s="307"/>
      <c r="I298" s="307"/>
      <c r="J298" s="347"/>
      <c r="K298" s="347"/>
      <c r="L298" s="347"/>
      <c r="M298" s="347"/>
      <c r="N298" s="347"/>
      <c r="O298" s="347"/>
      <c r="P298" s="347"/>
      <c r="Q298" s="347"/>
      <c r="R298" s="347"/>
      <c r="S298" s="347"/>
      <c r="T298" s="347"/>
      <c r="U298" s="347"/>
      <c r="V298" s="347"/>
      <c r="W298" s="347"/>
      <c r="X298" s="307"/>
      <c r="Y298" s="307"/>
      <c r="Z298" s="307"/>
      <c r="AA298" s="307"/>
      <c r="AB298" s="307"/>
      <c r="AC298" s="307"/>
      <c r="AD298" s="347"/>
      <c r="AE298" s="347"/>
      <c r="AF298" s="347"/>
      <c r="AG298" s="347"/>
      <c r="AH298" s="307"/>
      <c r="AI298" s="307"/>
      <c r="AJ298" s="307"/>
      <c r="AK298" s="307"/>
      <c r="AL298" s="307"/>
      <c r="AM298" s="307"/>
      <c r="AN298" s="347"/>
      <c r="AO298" s="347"/>
    </row>
    <row r="299" spans="2:41" ht="12.75" customHeight="1">
      <c r="B299" s="307"/>
      <c r="C299" s="307"/>
      <c r="D299" s="347"/>
      <c r="E299" s="307"/>
      <c r="F299" s="307"/>
      <c r="G299" s="347"/>
      <c r="H299" s="307"/>
      <c r="I299" s="307"/>
      <c r="J299" s="347"/>
      <c r="K299" s="347"/>
      <c r="L299" s="347"/>
      <c r="M299" s="347"/>
      <c r="N299" s="347"/>
      <c r="O299" s="347"/>
      <c r="P299" s="347"/>
      <c r="Q299" s="347"/>
      <c r="R299" s="347"/>
      <c r="S299" s="347"/>
      <c r="T299" s="347"/>
      <c r="U299" s="347"/>
      <c r="V299" s="347"/>
      <c r="W299" s="347"/>
      <c r="X299" s="307"/>
      <c r="Y299" s="307"/>
      <c r="Z299" s="307"/>
      <c r="AA299" s="307"/>
      <c r="AB299" s="307"/>
      <c r="AC299" s="307"/>
      <c r="AD299" s="347"/>
      <c r="AE299" s="347"/>
      <c r="AF299" s="347"/>
      <c r="AG299" s="347"/>
      <c r="AH299" s="307"/>
      <c r="AI299" s="307"/>
      <c r="AJ299" s="307"/>
      <c r="AK299" s="307"/>
      <c r="AL299" s="307"/>
      <c r="AM299" s="307"/>
      <c r="AN299" s="347"/>
      <c r="AO299" s="347"/>
    </row>
    <row r="300" spans="2:41" ht="12.75" customHeight="1">
      <c r="B300" s="307"/>
      <c r="C300" s="307"/>
      <c r="D300" s="347"/>
      <c r="E300" s="307"/>
      <c r="F300" s="307"/>
      <c r="G300" s="347"/>
      <c r="H300" s="307"/>
      <c r="I300" s="307"/>
      <c r="J300" s="347"/>
      <c r="K300" s="347"/>
      <c r="L300" s="347"/>
      <c r="M300" s="347"/>
      <c r="N300" s="347"/>
      <c r="O300" s="347"/>
      <c r="P300" s="347"/>
      <c r="Q300" s="347"/>
      <c r="R300" s="347"/>
      <c r="S300" s="347"/>
      <c r="T300" s="347"/>
      <c r="U300" s="347"/>
      <c r="V300" s="347"/>
      <c r="W300" s="347"/>
      <c r="X300" s="307"/>
      <c r="Y300" s="307"/>
      <c r="Z300" s="307"/>
      <c r="AA300" s="307"/>
      <c r="AB300" s="307"/>
      <c r="AC300" s="307"/>
      <c r="AD300" s="347"/>
      <c r="AE300" s="347"/>
      <c r="AF300" s="347"/>
      <c r="AG300" s="347"/>
      <c r="AH300" s="307"/>
      <c r="AI300" s="307"/>
      <c r="AJ300" s="307"/>
      <c r="AK300" s="307"/>
      <c r="AL300" s="307"/>
      <c r="AM300" s="307"/>
      <c r="AN300" s="347"/>
      <c r="AO300" s="347"/>
    </row>
    <row r="301" spans="2:41" ht="12.75" customHeight="1">
      <c r="B301" s="307"/>
      <c r="C301" s="307"/>
      <c r="D301" s="347"/>
      <c r="E301" s="307"/>
      <c r="F301" s="307"/>
      <c r="G301" s="347"/>
      <c r="H301" s="307"/>
      <c r="I301" s="307"/>
      <c r="J301" s="347"/>
      <c r="K301" s="347"/>
      <c r="L301" s="347"/>
      <c r="M301" s="347"/>
      <c r="N301" s="347"/>
      <c r="O301" s="347"/>
      <c r="P301" s="347"/>
      <c r="Q301" s="347"/>
      <c r="R301" s="347"/>
      <c r="S301" s="347"/>
      <c r="T301" s="347"/>
      <c r="U301" s="347"/>
      <c r="V301" s="347"/>
      <c r="W301" s="347"/>
      <c r="X301" s="307"/>
      <c r="Y301" s="307"/>
      <c r="Z301" s="307"/>
      <c r="AA301" s="307"/>
      <c r="AB301" s="307"/>
      <c r="AC301" s="307"/>
      <c r="AD301" s="347"/>
      <c r="AE301" s="347"/>
      <c r="AF301" s="347"/>
      <c r="AG301" s="347"/>
      <c r="AH301" s="307"/>
      <c r="AI301" s="307"/>
      <c r="AJ301" s="307"/>
      <c r="AK301" s="307"/>
      <c r="AL301" s="307"/>
      <c r="AM301" s="307"/>
      <c r="AN301" s="347"/>
      <c r="AO301" s="347"/>
    </row>
    <row r="302" spans="2:41" ht="12.75" customHeight="1">
      <c r="B302" s="307"/>
      <c r="C302" s="307"/>
      <c r="D302" s="347"/>
      <c r="E302" s="307"/>
      <c r="F302" s="307"/>
      <c r="G302" s="347"/>
      <c r="H302" s="307"/>
      <c r="I302" s="307"/>
      <c r="J302" s="347"/>
      <c r="K302" s="347"/>
      <c r="L302" s="347"/>
      <c r="M302" s="347"/>
      <c r="N302" s="347"/>
      <c r="O302" s="347"/>
      <c r="P302" s="347"/>
      <c r="Q302" s="347"/>
      <c r="R302" s="347"/>
      <c r="S302" s="347"/>
      <c r="T302" s="347"/>
      <c r="U302" s="347"/>
      <c r="V302" s="347"/>
      <c r="W302" s="347"/>
      <c r="X302" s="307"/>
      <c r="Y302" s="307"/>
      <c r="Z302" s="307"/>
      <c r="AA302" s="307"/>
      <c r="AB302" s="307"/>
      <c r="AC302" s="307"/>
      <c r="AD302" s="347"/>
      <c r="AE302" s="347"/>
      <c r="AF302" s="347"/>
      <c r="AG302" s="347"/>
      <c r="AH302" s="307"/>
      <c r="AI302" s="307"/>
      <c r="AJ302" s="307"/>
      <c r="AK302" s="307"/>
      <c r="AL302" s="307"/>
      <c r="AM302" s="307"/>
      <c r="AN302" s="347"/>
      <c r="AO302" s="347"/>
    </row>
    <row r="303" spans="2:41" ht="12.75" customHeight="1">
      <c r="B303" s="307"/>
      <c r="C303" s="307"/>
      <c r="D303" s="347"/>
      <c r="E303" s="307"/>
      <c r="F303" s="307"/>
      <c r="G303" s="347"/>
      <c r="H303" s="307"/>
      <c r="I303" s="307"/>
      <c r="J303" s="347"/>
      <c r="K303" s="347"/>
      <c r="L303" s="347"/>
      <c r="M303" s="347"/>
      <c r="N303" s="347"/>
      <c r="O303" s="347"/>
      <c r="P303" s="347"/>
      <c r="Q303" s="347"/>
      <c r="R303" s="347"/>
      <c r="S303" s="347"/>
      <c r="T303" s="347"/>
      <c r="U303" s="347"/>
      <c r="V303" s="347"/>
      <c r="W303" s="347"/>
      <c r="X303" s="307"/>
      <c r="Y303" s="307"/>
      <c r="Z303" s="307"/>
      <c r="AA303" s="307"/>
      <c r="AB303" s="307"/>
      <c r="AC303" s="307"/>
      <c r="AD303" s="347"/>
      <c r="AE303" s="347"/>
      <c r="AF303" s="347"/>
      <c r="AG303" s="347"/>
      <c r="AH303" s="307"/>
      <c r="AI303" s="307"/>
      <c r="AJ303" s="307"/>
      <c r="AK303" s="307"/>
      <c r="AL303" s="307"/>
      <c r="AM303" s="307"/>
      <c r="AN303" s="347"/>
      <c r="AO303" s="347"/>
    </row>
    <row r="304" spans="2:41" ht="12.75" customHeight="1">
      <c r="B304" s="307"/>
      <c r="C304" s="307"/>
      <c r="D304" s="347"/>
      <c r="E304" s="307"/>
      <c r="F304" s="307"/>
      <c r="G304" s="347"/>
      <c r="H304" s="307"/>
      <c r="I304" s="307"/>
      <c r="J304" s="347"/>
      <c r="K304" s="347"/>
      <c r="L304" s="347"/>
      <c r="M304" s="347"/>
      <c r="N304" s="347"/>
      <c r="O304" s="347"/>
      <c r="P304" s="347"/>
      <c r="Q304" s="347"/>
      <c r="R304" s="347"/>
      <c r="S304" s="347"/>
      <c r="T304" s="347"/>
      <c r="U304" s="347"/>
      <c r="V304" s="347"/>
      <c r="W304" s="347"/>
      <c r="X304" s="307"/>
      <c r="Y304" s="307"/>
      <c r="Z304" s="307"/>
      <c r="AA304" s="307"/>
      <c r="AB304" s="307"/>
      <c r="AC304" s="307"/>
      <c r="AD304" s="347"/>
      <c r="AE304" s="347"/>
      <c r="AF304" s="347"/>
      <c r="AG304" s="347"/>
      <c r="AH304" s="307"/>
      <c r="AI304" s="307"/>
      <c r="AJ304" s="307"/>
      <c r="AK304" s="307"/>
      <c r="AL304" s="307"/>
      <c r="AM304" s="307"/>
      <c r="AN304" s="347"/>
      <c r="AO304" s="347"/>
    </row>
    <row r="305" spans="2:41" ht="12.75" customHeight="1">
      <c r="B305" s="307"/>
      <c r="C305" s="307"/>
      <c r="D305" s="347"/>
      <c r="E305" s="307"/>
      <c r="F305" s="307"/>
      <c r="G305" s="347"/>
      <c r="H305" s="307"/>
      <c r="I305" s="307"/>
      <c r="J305" s="347"/>
      <c r="K305" s="347"/>
      <c r="L305" s="347"/>
      <c r="M305" s="347"/>
      <c r="N305" s="347"/>
      <c r="O305" s="347"/>
      <c r="P305" s="347"/>
      <c r="Q305" s="347"/>
      <c r="R305" s="347"/>
      <c r="S305" s="347"/>
      <c r="T305" s="347"/>
      <c r="U305" s="347"/>
      <c r="V305" s="347"/>
      <c r="W305" s="347"/>
      <c r="X305" s="307"/>
      <c r="Y305" s="307"/>
      <c r="Z305" s="307"/>
      <c r="AA305" s="307"/>
      <c r="AB305" s="307"/>
      <c r="AC305" s="307"/>
      <c r="AD305" s="347"/>
      <c r="AE305" s="347"/>
      <c r="AF305" s="347"/>
      <c r="AG305" s="347"/>
      <c r="AH305" s="307"/>
      <c r="AI305" s="307"/>
      <c r="AJ305" s="307"/>
      <c r="AK305" s="307"/>
      <c r="AL305" s="307"/>
      <c r="AM305" s="307"/>
      <c r="AN305" s="347"/>
      <c r="AO305" s="347"/>
    </row>
    <row r="306" spans="2:41" ht="12.75" customHeight="1">
      <c r="B306" s="307"/>
      <c r="C306" s="307"/>
      <c r="D306" s="347"/>
      <c r="E306" s="307"/>
      <c r="F306" s="307"/>
      <c r="G306" s="347"/>
      <c r="H306" s="307"/>
      <c r="I306" s="307"/>
      <c r="J306" s="347"/>
      <c r="K306" s="347"/>
      <c r="L306" s="347"/>
      <c r="M306" s="347"/>
      <c r="N306" s="347"/>
      <c r="O306" s="347"/>
      <c r="P306" s="347"/>
      <c r="Q306" s="347"/>
      <c r="R306" s="347"/>
      <c r="S306" s="347"/>
      <c r="T306" s="347"/>
      <c r="U306" s="347"/>
      <c r="V306" s="347"/>
      <c r="W306" s="347"/>
      <c r="X306" s="307"/>
      <c r="Y306" s="307"/>
      <c r="Z306" s="307"/>
      <c r="AA306" s="307"/>
      <c r="AB306" s="307"/>
      <c r="AC306" s="307"/>
      <c r="AD306" s="347"/>
      <c r="AE306" s="347"/>
      <c r="AF306" s="347"/>
      <c r="AG306" s="347"/>
      <c r="AH306" s="307"/>
      <c r="AI306" s="307"/>
      <c r="AJ306" s="307"/>
      <c r="AK306" s="307"/>
      <c r="AL306" s="307"/>
      <c r="AM306" s="307"/>
      <c r="AN306" s="347"/>
      <c r="AO306" s="347"/>
    </row>
    <row r="307" spans="2:41" ht="12.75" customHeight="1">
      <c r="B307" s="307"/>
      <c r="C307" s="307"/>
      <c r="D307" s="347"/>
      <c r="E307" s="307"/>
      <c r="F307" s="307"/>
      <c r="G307" s="347"/>
      <c r="H307" s="307"/>
      <c r="I307" s="307"/>
      <c r="J307" s="347"/>
      <c r="K307" s="347"/>
      <c r="L307" s="347"/>
      <c r="M307" s="347"/>
      <c r="N307" s="347"/>
      <c r="O307" s="347"/>
      <c r="P307" s="347"/>
      <c r="Q307" s="347"/>
      <c r="R307" s="347"/>
      <c r="S307" s="347"/>
      <c r="T307" s="347"/>
      <c r="U307" s="347"/>
      <c r="V307" s="347"/>
      <c r="W307" s="347"/>
      <c r="X307" s="307"/>
      <c r="Y307" s="307"/>
      <c r="Z307" s="307"/>
      <c r="AA307" s="307"/>
      <c r="AB307" s="307"/>
      <c r="AC307" s="307"/>
      <c r="AD307" s="347"/>
      <c r="AE307" s="347"/>
      <c r="AF307" s="347"/>
      <c r="AG307" s="347"/>
      <c r="AH307" s="307"/>
      <c r="AI307" s="307"/>
      <c r="AJ307" s="307"/>
      <c r="AK307" s="307"/>
      <c r="AL307" s="307"/>
      <c r="AM307" s="307"/>
      <c r="AN307" s="347"/>
      <c r="AO307" s="347"/>
    </row>
    <row r="308" spans="2:41" ht="12.75" customHeight="1">
      <c r="B308" s="307"/>
      <c r="C308" s="307"/>
      <c r="D308" s="347"/>
      <c r="E308" s="307"/>
      <c r="F308" s="307"/>
      <c r="G308" s="347"/>
      <c r="H308" s="307"/>
      <c r="I308" s="307"/>
      <c r="J308" s="347"/>
      <c r="K308" s="347"/>
      <c r="L308" s="347"/>
      <c r="M308" s="347"/>
      <c r="N308" s="347"/>
      <c r="O308" s="347"/>
      <c r="P308" s="347"/>
      <c r="Q308" s="347"/>
      <c r="R308" s="347"/>
      <c r="S308" s="347"/>
      <c r="T308" s="347"/>
      <c r="U308" s="347"/>
      <c r="V308" s="347"/>
      <c r="W308" s="347"/>
      <c r="X308" s="307"/>
      <c r="Y308" s="307"/>
      <c r="Z308" s="307"/>
      <c r="AA308" s="307"/>
      <c r="AB308" s="307"/>
      <c r="AC308" s="307"/>
      <c r="AD308" s="347"/>
      <c r="AE308" s="347"/>
      <c r="AF308" s="347"/>
      <c r="AG308" s="347"/>
      <c r="AH308" s="307"/>
      <c r="AI308" s="307"/>
      <c r="AJ308" s="307"/>
      <c r="AK308" s="307"/>
      <c r="AL308" s="307"/>
      <c r="AM308" s="307"/>
      <c r="AN308" s="347"/>
      <c r="AO308" s="347"/>
    </row>
    <row r="309" spans="2:41" ht="12.75" customHeight="1">
      <c r="B309" s="307"/>
      <c r="C309" s="307"/>
      <c r="D309" s="347"/>
      <c r="E309" s="307"/>
      <c r="F309" s="307"/>
      <c r="G309" s="347"/>
      <c r="H309" s="307"/>
      <c r="I309" s="307"/>
      <c r="J309" s="347"/>
      <c r="K309" s="347"/>
      <c r="L309" s="347"/>
      <c r="M309" s="347"/>
      <c r="N309" s="347"/>
      <c r="O309" s="347"/>
      <c r="P309" s="347"/>
      <c r="Q309" s="347"/>
      <c r="R309" s="347"/>
      <c r="S309" s="347"/>
      <c r="T309" s="347"/>
      <c r="U309" s="347"/>
      <c r="V309" s="347"/>
      <c r="W309" s="347"/>
      <c r="X309" s="307"/>
      <c r="Y309" s="307"/>
      <c r="Z309" s="307"/>
      <c r="AA309" s="307"/>
      <c r="AB309" s="307"/>
      <c r="AC309" s="307"/>
      <c r="AD309" s="347"/>
      <c r="AE309" s="347"/>
      <c r="AF309" s="347"/>
      <c r="AG309" s="347"/>
      <c r="AH309" s="307"/>
      <c r="AI309" s="307"/>
      <c r="AJ309" s="307"/>
      <c r="AK309" s="307"/>
      <c r="AL309" s="307"/>
      <c r="AM309" s="307"/>
      <c r="AN309" s="347"/>
      <c r="AO309" s="347"/>
    </row>
    <row r="310" spans="2:41" ht="12.75" customHeight="1">
      <c r="B310" s="307"/>
      <c r="C310" s="307"/>
      <c r="D310" s="347"/>
      <c r="E310" s="307"/>
      <c r="F310" s="307"/>
      <c r="G310" s="347"/>
      <c r="H310" s="307"/>
      <c r="I310" s="307"/>
      <c r="J310" s="347"/>
      <c r="K310" s="347"/>
      <c r="L310" s="347"/>
      <c r="M310" s="347"/>
      <c r="N310" s="347"/>
      <c r="O310" s="347"/>
      <c r="P310" s="347"/>
      <c r="Q310" s="347"/>
      <c r="R310" s="347"/>
      <c r="S310" s="347"/>
      <c r="T310" s="347"/>
      <c r="U310" s="347"/>
      <c r="V310" s="347"/>
      <c r="W310" s="347"/>
      <c r="X310" s="307"/>
      <c r="Y310" s="307"/>
      <c r="Z310" s="307"/>
      <c r="AA310" s="307"/>
      <c r="AB310" s="307"/>
      <c r="AC310" s="307"/>
      <c r="AD310" s="347"/>
      <c r="AE310" s="347"/>
      <c r="AF310" s="347"/>
      <c r="AG310" s="347"/>
      <c r="AH310" s="307"/>
      <c r="AI310" s="307"/>
      <c r="AJ310" s="307"/>
      <c r="AK310" s="307"/>
      <c r="AL310" s="307"/>
      <c r="AM310" s="307"/>
      <c r="AN310" s="347"/>
      <c r="AO310" s="347"/>
    </row>
    <row r="311" spans="2:41" ht="12.75" customHeight="1">
      <c r="B311" s="307"/>
      <c r="C311" s="307"/>
      <c r="D311" s="347"/>
      <c r="E311" s="307"/>
      <c r="F311" s="307"/>
      <c r="G311" s="347"/>
      <c r="H311" s="307"/>
      <c r="I311" s="307"/>
      <c r="J311" s="347"/>
      <c r="K311" s="347"/>
      <c r="L311" s="347"/>
      <c r="M311" s="347"/>
      <c r="N311" s="347"/>
      <c r="O311" s="347"/>
      <c r="P311" s="347"/>
      <c r="Q311" s="347"/>
      <c r="R311" s="347"/>
      <c r="S311" s="347"/>
      <c r="T311" s="347"/>
      <c r="U311" s="347"/>
      <c r="V311" s="347"/>
      <c r="W311" s="347"/>
      <c r="X311" s="307"/>
      <c r="Y311" s="307"/>
      <c r="Z311" s="307"/>
      <c r="AA311" s="307"/>
      <c r="AB311" s="307"/>
      <c r="AC311" s="307"/>
      <c r="AD311" s="347"/>
      <c r="AE311" s="347"/>
      <c r="AF311" s="347"/>
      <c r="AG311" s="347"/>
      <c r="AH311" s="307"/>
      <c r="AI311" s="307"/>
      <c r="AJ311" s="307"/>
      <c r="AK311" s="307"/>
      <c r="AL311" s="307"/>
      <c r="AM311" s="307"/>
      <c r="AN311" s="347"/>
      <c r="AO311" s="347"/>
    </row>
    <row r="312" spans="2:41" ht="12.75" customHeight="1">
      <c r="B312" s="307"/>
      <c r="C312" s="307"/>
      <c r="D312" s="347"/>
      <c r="E312" s="307"/>
      <c r="F312" s="307"/>
      <c r="G312" s="347"/>
      <c r="H312" s="307"/>
      <c r="I312" s="307"/>
      <c r="J312" s="347"/>
      <c r="K312" s="347"/>
      <c r="L312" s="347"/>
      <c r="M312" s="347"/>
      <c r="N312" s="347"/>
      <c r="O312" s="347"/>
      <c r="P312" s="347"/>
      <c r="Q312" s="347"/>
      <c r="R312" s="347"/>
      <c r="S312" s="347"/>
      <c r="T312" s="347"/>
      <c r="U312" s="347"/>
      <c r="V312" s="347"/>
      <c r="W312" s="347"/>
      <c r="X312" s="307"/>
      <c r="Y312" s="307"/>
      <c r="Z312" s="307"/>
      <c r="AA312" s="307"/>
      <c r="AB312" s="307"/>
      <c r="AC312" s="307"/>
      <c r="AD312" s="347"/>
      <c r="AE312" s="347"/>
      <c r="AF312" s="347"/>
      <c r="AG312" s="347"/>
      <c r="AH312" s="307"/>
      <c r="AI312" s="307"/>
      <c r="AJ312" s="307"/>
      <c r="AK312" s="307"/>
      <c r="AL312" s="307"/>
      <c r="AM312" s="307"/>
      <c r="AN312" s="347"/>
      <c r="AO312" s="347"/>
    </row>
    <row r="313" spans="2:41" ht="12.75" customHeight="1">
      <c r="B313" s="307"/>
      <c r="C313" s="307"/>
      <c r="D313" s="347"/>
      <c r="E313" s="307"/>
      <c r="F313" s="307"/>
      <c r="G313" s="347"/>
      <c r="H313" s="307"/>
      <c r="I313" s="307"/>
      <c r="J313" s="347"/>
      <c r="K313" s="347"/>
      <c r="L313" s="347"/>
      <c r="M313" s="347"/>
      <c r="N313" s="347"/>
      <c r="O313" s="347"/>
      <c r="P313" s="347"/>
      <c r="Q313" s="347"/>
      <c r="R313" s="347"/>
      <c r="S313" s="347"/>
      <c r="T313" s="347"/>
      <c r="U313" s="347"/>
      <c r="V313" s="347"/>
      <c r="W313" s="347"/>
      <c r="X313" s="307"/>
      <c r="Y313" s="307"/>
      <c r="Z313" s="307"/>
      <c r="AA313" s="307"/>
      <c r="AB313" s="307"/>
      <c r="AC313" s="307"/>
      <c r="AD313" s="347"/>
      <c r="AE313" s="347"/>
      <c r="AF313" s="347"/>
      <c r="AG313" s="347"/>
      <c r="AH313" s="307"/>
      <c r="AI313" s="307"/>
      <c r="AJ313" s="307"/>
      <c r="AK313" s="307"/>
      <c r="AL313" s="307"/>
      <c r="AM313" s="307"/>
      <c r="AN313" s="347"/>
      <c r="AO313" s="347"/>
    </row>
    <row r="314" spans="2:41" ht="12.75" customHeight="1">
      <c r="B314" s="307"/>
      <c r="C314" s="307"/>
      <c r="D314" s="347"/>
      <c r="E314" s="307"/>
      <c r="F314" s="307"/>
      <c r="G314" s="347"/>
      <c r="H314" s="307"/>
      <c r="I314" s="307"/>
      <c r="J314" s="347"/>
      <c r="K314" s="347"/>
      <c r="L314" s="347"/>
      <c r="M314" s="347"/>
      <c r="N314" s="347"/>
      <c r="O314" s="347"/>
      <c r="P314" s="347"/>
      <c r="Q314" s="347"/>
      <c r="R314" s="347"/>
      <c r="S314" s="347"/>
      <c r="T314" s="347"/>
      <c r="U314" s="347"/>
      <c r="V314" s="347"/>
      <c r="W314" s="347"/>
      <c r="X314" s="307"/>
      <c r="Y314" s="307"/>
      <c r="Z314" s="307"/>
      <c r="AA314" s="307"/>
      <c r="AB314" s="307"/>
      <c r="AC314" s="307"/>
      <c r="AD314" s="347"/>
      <c r="AE314" s="347"/>
      <c r="AF314" s="347"/>
      <c r="AG314" s="347"/>
      <c r="AH314" s="307"/>
      <c r="AI314" s="307"/>
      <c r="AJ314" s="307"/>
      <c r="AK314" s="307"/>
      <c r="AL314" s="307"/>
      <c r="AM314" s="307"/>
      <c r="AN314" s="347"/>
      <c r="AO314" s="347"/>
    </row>
    <row r="315" spans="2:41" ht="12.75" customHeight="1">
      <c r="B315" s="307"/>
      <c r="C315" s="307"/>
      <c r="D315" s="347"/>
      <c r="E315" s="307"/>
      <c r="F315" s="307"/>
      <c r="G315" s="347"/>
      <c r="H315" s="307"/>
      <c r="I315" s="307"/>
      <c r="J315" s="347"/>
      <c r="K315" s="347"/>
      <c r="L315" s="347"/>
      <c r="M315" s="347"/>
      <c r="N315" s="347"/>
      <c r="O315" s="347"/>
      <c r="P315" s="347"/>
      <c r="Q315" s="347"/>
      <c r="R315" s="347"/>
      <c r="S315" s="347"/>
      <c r="T315" s="347"/>
      <c r="U315" s="347"/>
      <c r="V315" s="347"/>
      <c r="W315" s="347"/>
      <c r="X315" s="307"/>
      <c r="Y315" s="307"/>
      <c r="Z315" s="307"/>
      <c r="AA315" s="307"/>
      <c r="AB315" s="307"/>
      <c r="AC315" s="307"/>
      <c r="AD315" s="347"/>
      <c r="AE315" s="347"/>
      <c r="AF315" s="347"/>
      <c r="AG315" s="347"/>
      <c r="AH315" s="307"/>
      <c r="AI315" s="307"/>
      <c r="AJ315" s="307"/>
      <c r="AK315" s="307"/>
      <c r="AL315" s="307"/>
      <c r="AM315" s="307"/>
      <c r="AN315" s="347"/>
      <c r="AO315" s="347"/>
    </row>
    <row r="316" spans="2:41" ht="12.75" customHeight="1">
      <c r="B316" s="307"/>
      <c r="C316" s="307"/>
      <c r="D316" s="347"/>
      <c r="E316" s="307"/>
      <c r="F316" s="307"/>
      <c r="G316" s="347"/>
      <c r="H316" s="307"/>
      <c r="I316" s="307"/>
      <c r="J316" s="347"/>
      <c r="K316" s="347"/>
      <c r="L316" s="347"/>
      <c r="M316" s="347"/>
      <c r="N316" s="347"/>
      <c r="O316" s="347"/>
      <c r="P316" s="347"/>
      <c r="Q316" s="347"/>
      <c r="R316" s="347"/>
      <c r="S316" s="347"/>
      <c r="T316" s="347"/>
      <c r="U316" s="347"/>
      <c r="V316" s="347"/>
      <c r="W316" s="347"/>
      <c r="X316" s="307"/>
      <c r="Y316" s="307"/>
      <c r="Z316" s="307"/>
      <c r="AA316" s="307"/>
      <c r="AB316" s="307"/>
      <c r="AC316" s="307"/>
      <c r="AD316" s="347"/>
      <c r="AE316" s="347"/>
      <c r="AF316" s="347"/>
      <c r="AG316" s="347"/>
      <c r="AH316" s="307"/>
      <c r="AI316" s="307"/>
      <c r="AJ316" s="307"/>
      <c r="AK316" s="307"/>
      <c r="AL316" s="307"/>
      <c r="AM316" s="307"/>
      <c r="AN316" s="347"/>
      <c r="AO316" s="347"/>
    </row>
    <row r="317" spans="2:41" ht="12.75" customHeight="1">
      <c r="B317" s="307"/>
      <c r="C317" s="307"/>
      <c r="D317" s="347"/>
      <c r="E317" s="307"/>
      <c r="F317" s="307"/>
      <c r="G317" s="347"/>
      <c r="H317" s="307"/>
      <c r="I317" s="307"/>
      <c r="J317" s="347"/>
      <c r="K317" s="347"/>
      <c r="L317" s="347"/>
      <c r="M317" s="347"/>
      <c r="N317" s="347"/>
      <c r="O317" s="347"/>
      <c r="P317" s="347"/>
      <c r="Q317" s="347"/>
      <c r="R317" s="347"/>
      <c r="S317" s="347"/>
      <c r="T317" s="347"/>
      <c r="U317" s="347"/>
      <c r="V317" s="347"/>
      <c r="W317" s="347"/>
      <c r="X317" s="307"/>
      <c r="Y317" s="307"/>
      <c r="Z317" s="307"/>
      <c r="AA317" s="307"/>
      <c r="AB317" s="307"/>
      <c r="AC317" s="307"/>
      <c r="AD317" s="347"/>
      <c r="AE317" s="347"/>
      <c r="AF317" s="347"/>
      <c r="AG317" s="347"/>
      <c r="AH317" s="307"/>
      <c r="AI317" s="307"/>
      <c r="AJ317" s="307"/>
      <c r="AK317" s="307"/>
      <c r="AL317" s="307"/>
      <c r="AM317" s="307"/>
      <c r="AN317" s="347"/>
      <c r="AO317" s="347"/>
    </row>
    <row r="318" spans="2:41" ht="12.75" customHeight="1">
      <c r="B318" s="307"/>
      <c r="C318" s="307"/>
      <c r="D318" s="347"/>
      <c r="E318" s="307"/>
      <c r="F318" s="307"/>
      <c r="G318" s="347"/>
      <c r="H318" s="307"/>
      <c r="I318" s="307"/>
      <c r="J318" s="347"/>
      <c r="K318" s="347"/>
      <c r="L318" s="347"/>
      <c r="M318" s="347"/>
      <c r="N318" s="347"/>
      <c r="O318" s="347"/>
      <c r="P318" s="347"/>
      <c r="Q318" s="347"/>
      <c r="R318" s="347"/>
      <c r="S318" s="347"/>
      <c r="T318" s="347"/>
      <c r="U318" s="347"/>
      <c r="V318" s="347"/>
      <c r="W318" s="347"/>
      <c r="X318" s="307"/>
      <c r="Y318" s="307"/>
      <c r="Z318" s="307"/>
      <c r="AA318" s="307"/>
      <c r="AB318" s="307"/>
      <c r="AC318" s="307"/>
      <c r="AD318" s="347"/>
      <c r="AE318" s="347"/>
      <c r="AF318" s="347"/>
      <c r="AG318" s="347"/>
      <c r="AH318" s="307"/>
      <c r="AI318" s="307"/>
      <c r="AJ318" s="307"/>
      <c r="AK318" s="307"/>
      <c r="AL318" s="307"/>
      <c r="AM318" s="307"/>
      <c r="AN318" s="347"/>
      <c r="AO318" s="347"/>
    </row>
    <row r="319" spans="2:41" ht="12.75" customHeight="1">
      <c r="B319" s="307"/>
      <c r="C319" s="307"/>
      <c r="D319" s="347"/>
      <c r="E319" s="307"/>
      <c r="F319" s="307"/>
      <c r="G319" s="347"/>
      <c r="H319" s="307"/>
      <c r="I319" s="307"/>
      <c r="J319" s="347"/>
      <c r="K319" s="347"/>
      <c r="L319" s="347"/>
      <c r="M319" s="347"/>
      <c r="N319" s="347"/>
      <c r="O319" s="347"/>
      <c r="P319" s="347"/>
      <c r="Q319" s="347"/>
      <c r="R319" s="347"/>
      <c r="S319" s="347"/>
      <c r="T319" s="347"/>
      <c r="U319" s="347"/>
      <c r="V319" s="347"/>
      <c r="W319" s="347"/>
      <c r="X319" s="307"/>
      <c r="Y319" s="307"/>
      <c r="Z319" s="307"/>
      <c r="AA319" s="307"/>
      <c r="AB319" s="307"/>
      <c r="AC319" s="307"/>
      <c r="AD319" s="347"/>
      <c r="AE319" s="347"/>
      <c r="AF319" s="347"/>
      <c r="AG319" s="347"/>
      <c r="AH319" s="307"/>
      <c r="AI319" s="307"/>
      <c r="AJ319" s="307"/>
      <c r="AK319" s="307"/>
      <c r="AL319" s="307"/>
      <c r="AM319" s="307"/>
      <c r="AN319" s="347"/>
      <c r="AO319" s="347"/>
    </row>
    <row r="320" spans="2:41" ht="12.75" customHeight="1">
      <c r="B320" s="307"/>
      <c r="C320" s="307"/>
      <c r="D320" s="347"/>
      <c r="E320" s="307"/>
      <c r="F320" s="307"/>
      <c r="G320" s="347"/>
      <c r="H320" s="307"/>
      <c r="I320" s="307"/>
      <c r="J320" s="347"/>
      <c r="K320" s="347"/>
      <c r="L320" s="347"/>
      <c r="M320" s="347"/>
      <c r="N320" s="347"/>
      <c r="O320" s="347"/>
      <c r="P320" s="347"/>
      <c r="Q320" s="347"/>
      <c r="R320" s="347"/>
      <c r="S320" s="347"/>
      <c r="T320" s="347"/>
      <c r="U320" s="347"/>
      <c r="V320" s="347"/>
      <c r="W320" s="347"/>
      <c r="X320" s="307"/>
      <c r="Y320" s="307"/>
      <c r="Z320" s="307"/>
      <c r="AA320" s="307"/>
      <c r="AB320" s="307"/>
      <c r="AC320" s="307"/>
      <c r="AD320" s="347"/>
      <c r="AE320" s="347"/>
      <c r="AF320" s="347"/>
      <c r="AG320" s="347"/>
      <c r="AH320" s="307"/>
      <c r="AI320" s="307"/>
      <c r="AJ320" s="307"/>
      <c r="AK320" s="307"/>
      <c r="AL320" s="307"/>
      <c r="AM320" s="307"/>
      <c r="AN320" s="347"/>
      <c r="AO320" s="347"/>
    </row>
    <row r="321" spans="2:41" ht="12.75" customHeight="1">
      <c r="B321" s="307"/>
      <c r="C321" s="307"/>
      <c r="D321" s="347"/>
      <c r="E321" s="307"/>
      <c r="F321" s="307"/>
      <c r="G321" s="347"/>
      <c r="H321" s="307"/>
      <c r="I321" s="307"/>
      <c r="J321" s="347"/>
      <c r="K321" s="347"/>
      <c r="L321" s="347"/>
      <c r="M321" s="347"/>
      <c r="N321" s="347"/>
      <c r="O321" s="347"/>
      <c r="P321" s="347"/>
      <c r="Q321" s="347"/>
      <c r="R321" s="347"/>
      <c r="S321" s="347"/>
      <c r="T321" s="347"/>
      <c r="U321" s="347"/>
      <c r="V321" s="347"/>
      <c r="W321" s="347"/>
      <c r="X321" s="307"/>
      <c r="Y321" s="307"/>
      <c r="Z321" s="307"/>
      <c r="AA321" s="307"/>
      <c r="AB321" s="307"/>
      <c r="AC321" s="307"/>
      <c r="AD321" s="347"/>
      <c r="AE321" s="347"/>
      <c r="AF321" s="347"/>
      <c r="AG321" s="347"/>
      <c r="AH321" s="307"/>
      <c r="AI321" s="307"/>
      <c r="AJ321" s="307"/>
      <c r="AK321" s="307"/>
      <c r="AL321" s="307"/>
      <c r="AM321" s="307"/>
      <c r="AN321" s="347"/>
      <c r="AO321" s="347"/>
    </row>
    <row r="322" spans="2:41" ht="12.75" customHeight="1">
      <c r="B322" s="307"/>
      <c r="C322" s="307"/>
      <c r="D322" s="347"/>
      <c r="E322" s="307"/>
      <c r="F322" s="307"/>
      <c r="G322" s="347"/>
      <c r="H322" s="307"/>
      <c r="I322" s="307"/>
      <c r="J322" s="347"/>
      <c r="K322" s="347"/>
      <c r="L322" s="347"/>
      <c r="M322" s="347"/>
      <c r="N322" s="347"/>
      <c r="O322" s="347"/>
      <c r="P322" s="347"/>
      <c r="Q322" s="347"/>
      <c r="R322" s="347"/>
      <c r="S322" s="347"/>
      <c r="T322" s="347"/>
      <c r="U322" s="347"/>
      <c r="V322" s="347"/>
      <c r="W322" s="347"/>
      <c r="X322" s="307"/>
      <c r="Y322" s="307"/>
      <c r="Z322" s="307"/>
      <c r="AA322" s="307"/>
      <c r="AB322" s="307"/>
      <c r="AC322" s="307"/>
      <c r="AD322" s="347"/>
      <c r="AE322" s="347"/>
      <c r="AF322" s="347"/>
      <c r="AG322" s="347"/>
      <c r="AH322" s="307"/>
      <c r="AI322" s="307"/>
      <c r="AJ322" s="307"/>
      <c r="AK322" s="307"/>
      <c r="AL322" s="307"/>
      <c r="AM322" s="307"/>
      <c r="AN322" s="347"/>
      <c r="AO322" s="347"/>
    </row>
    <row r="323" spans="2:41" ht="12.75" customHeight="1">
      <c r="B323" s="307"/>
      <c r="C323" s="307"/>
      <c r="D323" s="347"/>
      <c r="E323" s="307"/>
      <c r="F323" s="307"/>
      <c r="G323" s="347"/>
      <c r="H323" s="307"/>
      <c r="I323" s="307"/>
      <c r="J323" s="347"/>
      <c r="K323" s="347"/>
      <c r="L323" s="347"/>
      <c r="M323" s="347"/>
      <c r="N323" s="347"/>
      <c r="O323" s="347"/>
      <c r="P323" s="347"/>
      <c r="Q323" s="347"/>
      <c r="R323" s="347"/>
      <c r="S323" s="347"/>
      <c r="T323" s="347"/>
      <c r="U323" s="347"/>
      <c r="V323" s="347"/>
      <c r="W323" s="347"/>
      <c r="X323" s="307"/>
      <c r="Y323" s="307"/>
      <c r="Z323" s="307"/>
      <c r="AA323" s="307"/>
      <c r="AB323" s="307"/>
      <c r="AC323" s="307"/>
      <c r="AD323" s="347"/>
      <c r="AE323" s="347"/>
      <c r="AF323" s="347"/>
      <c r="AG323" s="347"/>
      <c r="AH323" s="307"/>
      <c r="AI323" s="307"/>
      <c r="AJ323" s="307"/>
      <c r="AK323" s="307"/>
      <c r="AL323" s="307"/>
      <c r="AM323" s="307"/>
      <c r="AN323" s="347"/>
      <c r="AO323" s="347"/>
    </row>
    <row r="324" spans="2:41" ht="12.75" customHeight="1">
      <c r="B324" s="307"/>
      <c r="C324" s="307"/>
      <c r="D324" s="347"/>
      <c r="E324" s="307"/>
      <c r="F324" s="307"/>
      <c r="G324" s="347"/>
      <c r="H324" s="307"/>
      <c r="I324" s="307"/>
      <c r="J324" s="347"/>
      <c r="K324" s="347"/>
      <c r="L324" s="347"/>
      <c r="M324" s="347"/>
      <c r="N324" s="347"/>
      <c r="O324" s="347"/>
      <c r="P324" s="347"/>
      <c r="Q324" s="347"/>
      <c r="R324" s="347"/>
      <c r="S324" s="347"/>
      <c r="T324" s="347"/>
      <c r="U324" s="347"/>
      <c r="V324" s="347"/>
      <c r="W324" s="347"/>
      <c r="X324" s="307"/>
      <c r="Y324" s="307"/>
      <c r="Z324" s="307"/>
      <c r="AA324" s="307"/>
      <c r="AB324" s="307"/>
      <c r="AC324" s="307"/>
      <c r="AD324" s="347"/>
      <c r="AE324" s="347"/>
      <c r="AF324" s="347"/>
      <c r="AG324" s="347"/>
      <c r="AH324" s="307"/>
      <c r="AI324" s="307"/>
      <c r="AJ324" s="307"/>
      <c r="AK324" s="307"/>
      <c r="AL324" s="307"/>
      <c r="AM324" s="307"/>
      <c r="AN324" s="347"/>
      <c r="AO324" s="347"/>
    </row>
    <row r="325" spans="2:41" ht="12.75" customHeight="1">
      <c r="B325" s="307"/>
      <c r="C325" s="307"/>
      <c r="D325" s="347"/>
      <c r="E325" s="307"/>
      <c r="F325" s="307"/>
      <c r="G325" s="347"/>
      <c r="H325" s="307"/>
      <c r="I325" s="307"/>
      <c r="J325" s="347"/>
      <c r="K325" s="347"/>
      <c r="L325" s="347"/>
      <c r="M325" s="347"/>
      <c r="N325" s="347"/>
      <c r="O325" s="347"/>
      <c r="P325" s="347"/>
      <c r="Q325" s="347"/>
      <c r="R325" s="347"/>
      <c r="S325" s="347"/>
      <c r="T325" s="347"/>
      <c r="U325" s="347"/>
      <c r="V325" s="347"/>
      <c r="W325" s="347"/>
      <c r="X325" s="307"/>
      <c r="Y325" s="307"/>
      <c r="Z325" s="307"/>
      <c r="AA325" s="307"/>
      <c r="AB325" s="307"/>
      <c r="AC325" s="307"/>
      <c r="AD325" s="347"/>
      <c r="AE325" s="347"/>
      <c r="AF325" s="347"/>
      <c r="AG325" s="347"/>
      <c r="AH325" s="307"/>
      <c r="AI325" s="307"/>
      <c r="AJ325" s="307"/>
      <c r="AK325" s="307"/>
      <c r="AL325" s="307"/>
      <c r="AM325" s="307"/>
      <c r="AN325" s="347"/>
      <c r="AO325" s="347"/>
    </row>
    <row r="326" spans="2:41" ht="12.75" customHeight="1">
      <c r="B326" s="307"/>
      <c r="C326" s="307"/>
      <c r="D326" s="347"/>
      <c r="E326" s="307"/>
      <c r="F326" s="307"/>
      <c r="G326" s="347"/>
      <c r="H326" s="307"/>
      <c r="I326" s="307"/>
      <c r="J326" s="347"/>
      <c r="K326" s="347"/>
      <c r="L326" s="347"/>
      <c r="M326" s="347"/>
      <c r="N326" s="347"/>
      <c r="O326" s="347"/>
      <c r="P326" s="347"/>
      <c r="Q326" s="347"/>
      <c r="R326" s="347"/>
      <c r="S326" s="347"/>
      <c r="T326" s="347"/>
      <c r="U326" s="347"/>
      <c r="V326" s="347"/>
      <c r="W326" s="347"/>
      <c r="X326" s="307"/>
      <c r="Y326" s="307"/>
      <c r="Z326" s="307"/>
      <c r="AA326" s="307"/>
      <c r="AB326" s="307"/>
      <c r="AC326" s="307"/>
      <c r="AD326" s="347"/>
      <c r="AE326" s="347"/>
      <c r="AF326" s="347"/>
      <c r="AG326" s="347"/>
      <c r="AH326" s="307"/>
      <c r="AI326" s="307"/>
      <c r="AJ326" s="307"/>
      <c r="AK326" s="307"/>
      <c r="AL326" s="307"/>
      <c r="AM326" s="307"/>
      <c r="AN326" s="347"/>
      <c r="AO326" s="347"/>
    </row>
    <row r="327" spans="2:41" ht="12.75" customHeight="1">
      <c r="B327" s="307"/>
      <c r="C327" s="307"/>
      <c r="D327" s="347"/>
      <c r="E327" s="307"/>
      <c r="F327" s="307"/>
      <c r="G327" s="347"/>
      <c r="H327" s="307"/>
      <c r="I327" s="307"/>
      <c r="J327" s="347"/>
      <c r="K327" s="347"/>
      <c r="L327" s="347"/>
      <c r="M327" s="347"/>
      <c r="N327" s="347"/>
      <c r="O327" s="347"/>
      <c r="P327" s="347"/>
      <c r="Q327" s="347"/>
      <c r="R327" s="347"/>
      <c r="S327" s="347"/>
      <c r="T327" s="347"/>
      <c r="U327" s="347"/>
      <c r="V327" s="347"/>
      <c r="W327" s="347"/>
      <c r="X327" s="307"/>
      <c r="Y327" s="307"/>
      <c r="Z327" s="307"/>
      <c r="AA327" s="307"/>
      <c r="AB327" s="307"/>
      <c r="AC327" s="307"/>
      <c r="AD327" s="347"/>
      <c r="AE327" s="347"/>
      <c r="AF327" s="347"/>
      <c r="AG327" s="347"/>
      <c r="AH327" s="307"/>
      <c r="AI327" s="307"/>
      <c r="AJ327" s="307"/>
      <c r="AK327" s="307"/>
      <c r="AL327" s="307"/>
      <c r="AM327" s="307"/>
      <c r="AN327" s="347"/>
      <c r="AO327" s="347"/>
    </row>
    <row r="328" spans="2:41" ht="12.75" customHeight="1">
      <c r="B328" s="307"/>
      <c r="C328" s="307"/>
      <c r="D328" s="347"/>
      <c r="E328" s="307"/>
      <c r="F328" s="307"/>
      <c r="G328" s="347"/>
      <c r="H328" s="307"/>
      <c r="I328" s="307"/>
      <c r="J328" s="347"/>
      <c r="K328" s="347"/>
      <c r="L328" s="347"/>
      <c r="M328" s="347"/>
      <c r="N328" s="347"/>
      <c r="O328" s="347"/>
      <c r="P328" s="347"/>
      <c r="Q328" s="347"/>
      <c r="R328" s="347"/>
      <c r="S328" s="347"/>
      <c r="T328" s="347"/>
      <c r="U328" s="347"/>
      <c r="V328" s="347"/>
      <c r="W328" s="347"/>
      <c r="X328" s="307"/>
      <c r="Y328" s="307"/>
      <c r="Z328" s="307"/>
      <c r="AA328" s="307"/>
      <c r="AB328" s="307"/>
      <c r="AC328" s="307"/>
      <c r="AD328" s="347"/>
      <c r="AE328" s="347"/>
      <c r="AF328" s="347"/>
      <c r="AG328" s="347"/>
      <c r="AH328" s="307"/>
      <c r="AI328" s="307"/>
      <c r="AJ328" s="307"/>
      <c r="AK328" s="307"/>
      <c r="AL328" s="307"/>
      <c r="AM328" s="307"/>
      <c r="AN328" s="347"/>
      <c r="AO328" s="347"/>
    </row>
    <row r="329" spans="2:41" ht="12.75" customHeight="1">
      <c r="B329" s="307"/>
      <c r="C329" s="307"/>
      <c r="D329" s="347"/>
      <c r="E329" s="307"/>
      <c r="F329" s="307"/>
      <c r="G329" s="347"/>
      <c r="H329" s="307"/>
      <c r="I329" s="307"/>
      <c r="J329" s="347"/>
      <c r="K329" s="347"/>
      <c r="L329" s="347"/>
      <c r="M329" s="347"/>
      <c r="N329" s="347"/>
      <c r="O329" s="347"/>
      <c r="P329" s="347"/>
      <c r="Q329" s="347"/>
      <c r="R329" s="347"/>
      <c r="S329" s="347"/>
      <c r="T329" s="347"/>
      <c r="U329" s="347"/>
      <c r="V329" s="347"/>
      <c r="W329" s="347"/>
      <c r="X329" s="307"/>
      <c r="Y329" s="307"/>
      <c r="Z329" s="307"/>
      <c r="AA329" s="307"/>
      <c r="AB329" s="307"/>
      <c r="AC329" s="307"/>
      <c r="AD329" s="347"/>
      <c r="AE329" s="347"/>
      <c r="AF329" s="347"/>
      <c r="AG329" s="347"/>
      <c r="AH329" s="307"/>
      <c r="AI329" s="307"/>
      <c r="AJ329" s="307"/>
      <c r="AK329" s="307"/>
      <c r="AL329" s="307"/>
      <c r="AM329" s="307"/>
      <c r="AN329" s="347"/>
      <c r="AO329" s="347"/>
    </row>
    <row r="330" spans="2:41" ht="12.75" customHeight="1">
      <c r="B330" s="307"/>
      <c r="C330" s="307"/>
      <c r="D330" s="347"/>
      <c r="E330" s="307"/>
      <c r="F330" s="307"/>
      <c r="G330" s="347"/>
      <c r="H330" s="307"/>
      <c r="I330" s="307"/>
      <c r="J330" s="347"/>
      <c r="K330" s="347"/>
      <c r="L330" s="347"/>
      <c r="M330" s="347"/>
      <c r="N330" s="347"/>
      <c r="O330" s="347"/>
      <c r="P330" s="347"/>
      <c r="Q330" s="347"/>
      <c r="R330" s="347"/>
      <c r="S330" s="347"/>
      <c r="T330" s="347"/>
      <c r="U330" s="347"/>
      <c r="V330" s="347"/>
      <c r="W330" s="347"/>
      <c r="X330" s="307"/>
      <c r="Y330" s="307"/>
      <c r="Z330" s="307"/>
      <c r="AA330" s="307"/>
      <c r="AB330" s="307"/>
      <c r="AC330" s="307"/>
      <c r="AD330" s="347"/>
      <c r="AE330" s="347"/>
      <c r="AF330" s="347"/>
      <c r="AG330" s="347"/>
      <c r="AH330" s="307"/>
      <c r="AI330" s="307"/>
      <c r="AJ330" s="307"/>
      <c r="AK330" s="307"/>
      <c r="AL330" s="307"/>
      <c r="AM330" s="307"/>
      <c r="AN330" s="347"/>
      <c r="AO330" s="347"/>
    </row>
    <row r="331" spans="2:41" ht="12.75" customHeight="1">
      <c r="B331" s="307"/>
      <c r="C331" s="307"/>
      <c r="D331" s="347"/>
      <c r="E331" s="307"/>
      <c r="F331" s="307"/>
      <c r="G331" s="347"/>
      <c r="H331" s="307"/>
      <c r="I331" s="307"/>
      <c r="J331" s="347"/>
      <c r="K331" s="347"/>
      <c r="L331" s="347"/>
      <c r="M331" s="347"/>
      <c r="N331" s="347"/>
      <c r="O331" s="347"/>
      <c r="P331" s="347"/>
      <c r="Q331" s="347"/>
      <c r="R331" s="347"/>
      <c r="S331" s="347"/>
      <c r="T331" s="347"/>
      <c r="U331" s="347"/>
      <c r="V331" s="347"/>
      <c r="W331" s="347"/>
      <c r="X331" s="307"/>
      <c r="Y331" s="307"/>
      <c r="Z331" s="307"/>
      <c r="AA331" s="307"/>
      <c r="AB331" s="307"/>
      <c r="AC331" s="307"/>
      <c r="AD331" s="347"/>
      <c r="AE331" s="347"/>
      <c r="AF331" s="347"/>
      <c r="AG331" s="347"/>
      <c r="AH331" s="307"/>
      <c r="AI331" s="307"/>
      <c r="AJ331" s="307"/>
      <c r="AK331" s="307"/>
      <c r="AL331" s="307"/>
      <c r="AM331" s="307"/>
      <c r="AN331" s="347"/>
      <c r="AO331" s="347"/>
    </row>
    <row r="332" spans="2:41" ht="12.75" customHeight="1">
      <c r="B332" s="307"/>
      <c r="C332" s="307"/>
      <c r="D332" s="347"/>
      <c r="E332" s="307"/>
      <c r="F332" s="307"/>
      <c r="G332" s="347"/>
      <c r="H332" s="307"/>
      <c r="I332" s="307"/>
      <c r="J332" s="347"/>
      <c r="K332" s="347"/>
      <c r="L332" s="347"/>
      <c r="M332" s="347"/>
      <c r="N332" s="347"/>
      <c r="O332" s="347"/>
      <c r="P332" s="347"/>
      <c r="Q332" s="347"/>
      <c r="R332" s="347"/>
      <c r="S332" s="347"/>
      <c r="T332" s="347"/>
      <c r="U332" s="347"/>
      <c r="V332" s="347"/>
      <c r="W332" s="347"/>
      <c r="X332" s="307"/>
      <c r="Y332" s="307"/>
      <c r="Z332" s="307"/>
      <c r="AA332" s="307"/>
      <c r="AB332" s="307"/>
      <c r="AC332" s="307"/>
      <c r="AD332" s="347"/>
      <c r="AE332" s="347"/>
      <c r="AF332" s="347"/>
      <c r="AG332" s="347"/>
      <c r="AH332" s="307"/>
      <c r="AI332" s="307"/>
      <c r="AJ332" s="307"/>
      <c r="AK332" s="307"/>
      <c r="AL332" s="307"/>
      <c r="AM332" s="307"/>
      <c r="AN332" s="347"/>
      <c r="AO332" s="347"/>
    </row>
    <row r="333" spans="2:41" ht="12.75" customHeight="1">
      <c r="B333" s="307"/>
      <c r="C333" s="307"/>
      <c r="D333" s="347"/>
      <c r="E333" s="307"/>
      <c r="F333" s="307"/>
      <c r="G333" s="347"/>
      <c r="H333" s="307"/>
      <c r="I333" s="307"/>
      <c r="J333" s="347"/>
      <c r="K333" s="347"/>
      <c r="L333" s="347"/>
      <c r="M333" s="347"/>
      <c r="N333" s="347"/>
      <c r="O333" s="347"/>
      <c r="P333" s="347"/>
      <c r="Q333" s="347"/>
      <c r="R333" s="347"/>
      <c r="S333" s="347"/>
      <c r="T333" s="347"/>
      <c r="U333" s="347"/>
      <c r="V333" s="347"/>
      <c r="W333" s="347"/>
      <c r="X333" s="307"/>
      <c r="Y333" s="307"/>
      <c r="Z333" s="307"/>
      <c r="AA333" s="307"/>
      <c r="AB333" s="307"/>
      <c r="AC333" s="307"/>
      <c r="AD333" s="347"/>
      <c r="AE333" s="347"/>
      <c r="AF333" s="347"/>
      <c r="AG333" s="347"/>
      <c r="AH333" s="307"/>
      <c r="AI333" s="307"/>
      <c r="AJ333" s="307"/>
      <c r="AK333" s="307"/>
      <c r="AL333" s="307"/>
      <c r="AM333" s="307"/>
      <c r="AN333" s="347"/>
      <c r="AO333" s="347"/>
    </row>
  </sheetData>
  <sheetProtection/>
  <mergeCells count="9">
    <mergeCell ref="AF4:AO4"/>
    <mergeCell ref="B70:K70"/>
    <mergeCell ref="B69:K69"/>
    <mergeCell ref="B68:K68"/>
    <mergeCell ref="B67:K67"/>
    <mergeCell ref="B71:K71"/>
    <mergeCell ref="B4:K4"/>
    <mergeCell ref="L4:U4"/>
    <mergeCell ref="V4:AE4"/>
  </mergeCells>
  <printOptions/>
  <pageMargins left="0.7" right="0.7" top="0.75" bottom="0.75" header="0.3" footer="0.3"/>
  <pageSetup fitToHeight="1" fitToWidth="1" horizontalDpi="600" verticalDpi="600" orientation="landscape" paperSize="8" scale="52" r:id="rId1"/>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1" sqref="A1"/>
    </sheetView>
  </sheetViews>
  <sheetFormatPr defaultColWidth="9.140625" defaultRowHeight="15"/>
  <cols>
    <col min="1" max="1" width="19.140625" style="1" customWidth="1"/>
    <col min="2" max="11" width="10.7109375" style="1" customWidth="1"/>
    <col min="12" max="16384" width="9.140625" style="1" customWidth="1"/>
  </cols>
  <sheetData>
    <row r="1" spans="1:8" ht="14.25">
      <c r="A1" s="76" t="s">
        <v>57</v>
      </c>
      <c r="B1" s="76" t="s">
        <v>182</v>
      </c>
      <c r="C1" s="174"/>
      <c r="D1" s="174"/>
      <c r="E1" s="174"/>
      <c r="F1" s="174"/>
      <c r="G1" s="174"/>
      <c r="H1" s="352"/>
    </row>
    <row r="2" spans="1:8" ht="12.75">
      <c r="A2" s="76"/>
      <c r="B2" s="76"/>
      <c r="C2" s="174"/>
      <c r="D2" s="174"/>
      <c r="E2" s="174"/>
      <c r="F2" s="174"/>
      <c r="G2" s="174"/>
      <c r="H2" s="352"/>
    </row>
    <row r="3" spans="1:11" s="2" customFormat="1" ht="14.25">
      <c r="A3" s="353"/>
      <c r="B3" s="354">
        <v>2005</v>
      </c>
      <c r="C3" s="355">
        <v>2006</v>
      </c>
      <c r="D3" s="356">
        <v>2007</v>
      </c>
      <c r="E3" s="356">
        <v>2008</v>
      </c>
      <c r="F3" s="356">
        <v>2009</v>
      </c>
      <c r="G3" s="356">
        <v>2010</v>
      </c>
      <c r="H3" s="254">
        <v>2011</v>
      </c>
      <c r="I3" s="254" t="s">
        <v>170</v>
      </c>
      <c r="J3" s="254" t="s">
        <v>171</v>
      </c>
      <c r="K3" s="256" t="s">
        <v>202</v>
      </c>
    </row>
    <row r="4" spans="2:11" ht="12.75">
      <c r="B4" s="556" t="s">
        <v>157</v>
      </c>
      <c r="C4" s="557"/>
      <c r="D4" s="557"/>
      <c r="E4" s="557"/>
      <c r="F4" s="557"/>
      <c r="G4" s="557"/>
      <c r="H4" s="557"/>
      <c r="I4" s="557"/>
      <c r="J4" s="557"/>
      <c r="K4" s="558"/>
    </row>
    <row r="5" spans="1:11" ht="12.75">
      <c r="A5" s="357" t="s">
        <v>58</v>
      </c>
      <c r="B5" s="358"/>
      <c r="C5" s="359"/>
      <c r="D5" s="360"/>
      <c r="E5" s="360"/>
      <c r="F5" s="360"/>
      <c r="G5" s="360"/>
      <c r="H5" s="360"/>
      <c r="I5" s="360"/>
      <c r="J5" s="360"/>
      <c r="K5" s="361"/>
    </row>
    <row r="6" spans="1:11" ht="12.75">
      <c r="A6" s="362" t="s">
        <v>165</v>
      </c>
      <c r="B6" s="363">
        <v>19.1835383969721</v>
      </c>
      <c r="C6" s="364">
        <v>19.412040618094984</v>
      </c>
      <c r="D6" s="365">
        <v>19.24279287359415</v>
      </c>
      <c r="E6" s="365">
        <v>18.239261961414073</v>
      </c>
      <c r="F6" s="365">
        <v>17.559915077031363</v>
      </c>
      <c r="G6" s="365">
        <v>16.07931479653806</v>
      </c>
      <c r="H6" s="365">
        <v>15.525959442476596</v>
      </c>
      <c r="I6" s="365">
        <v>14.754449345089732</v>
      </c>
      <c r="J6" s="365">
        <v>13.692284715513177</v>
      </c>
      <c r="K6" s="366">
        <v>12.436366293487065</v>
      </c>
    </row>
    <row r="7" spans="1:11" ht="12.75">
      <c r="A7" s="367" t="s">
        <v>59</v>
      </c>
      <c r="B7" s="363">
        <v>27.355097523862224</v>
      </c>
      <c r="C7" s="364">
        <v>26.635936099084418</v>
      </c>
      <c r="D7" s="365">
        <v>26.960589961145033</v>
      </c>
      <c r="E7" s="365">
        <v>23.930074965998234</v>
      </c>
      <c r="F7" s="365">
        <v>21.400382161900477</v>
      </c>
      <c r="G7" s="365">
        <v>17.30931918493516</v>
      </c>
      <c r="H7" s="365">
        <v>15.804511177576597</v>
      </c>
      <c r="I7" s="365">
        <v>13.774644639533543</v>
      </c>
      <c r="J7" s="365">
        <v>11.896703859496894</v>
      </c>
      <c r="K7" s="366">
        <v>10.820650250290742</v>
      </c>
    </row>
    <row r="8" spans="1:11" ht="12.75">
      <c r="A8" s="367" t="s">
        <v>60</v>
      </c>
      <c r="B8" s="363">
        <v>57.48498960008758</v>
      </c>
      <c r="C8" s="364">
        <v>57.71620175406626</v>
      </c>
      <c r="D8" s="365">
        <v>57.344889390851726</v>
      </c>
      <c r="E8" s="365">
        <v>52.89542744062456</v>
      </c>
      <c r="F8" s="365">
        <v>50.3895801837423</v>
      </c>
      <c r="G8" s="365">
        <v>44.121299173753414</v>
      </c>
      <c r="H8" s="365">
        <v>39.68517602077133</v>
      </c>
      <c r="I8" s="365">
        <v>35.88344176171162</v>
      </c>
      <c r="J8" s="365">
        <v>29.96566786752912</v>
      </c>
      <c r="K8" s="366">
        <v>26.63413676206516</v>
      </c>
    </row>
    <row r="9" spans="1:11" ht="12.75">
      <c r="A9" s="367" t="s">
        <v>61</v>
      </c>
      <c r="B9" s="363">
        <v>45.745012984055506</v>
      </c>
      <c r="C9" s="364">
        <v>47.29809259815086</v>
      </c>
      <c r="D9" s="365">
        <v>47.311422673544605</v>
      </c>
      <c r="E9" s="365">
        <v>45.58367417106592</v>
      </c>
      <c r="F9" s="365">
        <v>44.0611180784789</v>
      </c>
      <c r="G9" s="365">
        <v>40.26549837771011</v>
      </c>
      <c r="H9" s="365">
        <v>38.51555751329536</v>
      </c>
      <c r="I9" s="365">
        <v>36.006270397927</v>
      </c>
      <c r="J9" s="365">
        <v>32.308283197359614</v>
      </c>
      <c r="K9" s="366">
        <v>28.624761136845603</v>
      </c>
    </row>
    <row r="10" spans="1:11" ht="12.75">
      <c r="A10" s="367" t="s">
        <v>62</v>
      </c>
      <c r="B10" s="363">
        <v>25.263194437602944</v>
      </c>
      <c r="C10" s="364">
        <v>25.857161274808753</v>
      </c>
      <c r="D10" s="365">
        <v>25.628071646288717</v>
      </c>
      <c r="E10" s="365">
        <v>24.732378367893002</v>
      </c>
      <c r="F10" s="365">
        <v>24.612768614954415</v>
      </c>
      <c r="G10" s="365">
        <v>23.15431779714816</v>
      </c>
      <c r="H10" s="365">
        <v>23.10231841588637</v>
      </c>
      <c r="I10" s="365">
        <v>22.641786542969175</v>
      </c>
      <c r="J10" s="365">
        <v>21.969864601185066</v>
      </c>
      <c r="K10" s="366">
        <v>20.155077954651194</v>
      </c>
    </row>
    <row r="11" spans="1:11" ht="12.75">
      <c r="A11" s="367" t="s">
        <v>63</v>
      </c>
      <c r="B11" s="363">
        <v>19.204828250479597</v>
      </c>
      <c r="C11" s="364">
        <v>19.556076564292788</v>
      </c>
      <c r="D11" s="365">
        <v>19.301815190830432</v>
      </c>
      <c r="E11" s="365">
        <v>18.41185478679553</v>
      </c>
      <c r="F11" s="365">
        <v>17.79785535241318</v>
      </c>
      <c r="G11" s="365">
        <v>16.538912235664196</v>
      </c>
      <c r="H11" s="365">
        <v>16.145357072607354</v>
      </c>
      <c r="I11" s="365">
        <v>15.82868186180961</v>
      </c>
      <c r="J11" s="365">
        <v>15.137010968585308</v>
      </c>
      <c r="K11" s="366">
        <v>14.043707848928005</v>
      </c>
    </row>
    <row r="12" spans="1:11" ht="12.75">
      <c r="A12" s="367" t="s">
        <v>64</v>
      </c>
      <c r="B12" s="363">
        <v>12.78434225482396</v>
      </c>
      <c r="C12" s="364">
        <v>13.042533518065849</v>
      </c>
      <c r="D12" s="365">
        <v>13.133863264657705</v>
      </c>
      <c r="E12" s="365">
        <v>12.631504161002523</v>
      </c>
      <c r="F12" s="365">
        <v>12.379012566061997</v>
      </c>
      <c r="G12" s="365">
        <v>11.702236225584851</v>
      </c>
      <c r="H12" s="365">
        <v>11.778774623430953</v>
      </c>
      <c r="I12" s="365">
        <v>11.415262032691174</v>
      </c>
      <c r="J12" s="365">
        <v>11.109039721931111</v>
      </c>
      <c r="K12" s="366">
        <v>10.295616038785038</v>
      </c>
    </row>
    <row r="13" spans="1:11" ht="12.75">
      <c r="A13" s="367" t="s">
        <v>65</v>
      </c>
      <c r="B13" s="363">
        <v>7.345673295182799</v>
      </c>
      <c r="C13" s="364">
        <v>7.358388483743693</v>
      </c>
      <c r="D13" s="365">
        <v>7.15495904118536</v>
      </c>
      <c r="E13" s="365">
        <v>6.829125888891723</v>
      </c>
      <c r="F13" s="365">
        <v>6.42688082765321</v>
      </c>
      <c r="G13" s="365">
        <v>6.120235228474098</v>
      </c>
      <c r="H13" s="365">
        <v>6.128875301807632</v>
      </c>
      <c r="I13" s="365">
        <v>6.077648640754254</v>
      </c>
      <c r="J13" s="365">
        <v>5.9026557112836056</v>
      </c>
      <c r="K13" s="366">
        <v>5.577093234330958</v>
      </c>
    </row>
    <row r="14" spans="1:11" ht="12.75">
      <c r="A14" s="367" t="s">
        <v>66</v>
      </c>
      <c r="B14" s="363">
        <v>3.57688813880593</v>
      </c>
      <c r="C14" s="364">
        <v>3.6110450575079454</v>
      </c>
      <c r="D14" s="365">
        <v>3.7907042616983118</v>
      </c>
      <c r="E14" s="365">
        <v>3.6800710058288923</v>
      </c>
      <c r="F14" s="365">
        <v>3.5118734080397154</v>
      </c>
      <c r="G14" s="365">
        <v>3.4819996185646813</v>
      </c>
      <c r="H14" s="365">
        <v>3.432846642016154</v>
      </c>
      <c r="I14" s="365">
        <v>3.3703021268787094</v>
      </c>
      <c r="J14" s="365">
        <v>3.2335620232153484</v>
      </c>
      <c r="K14" s="366">
        <v>3.0264375578399743</v>
      </c>
    </row>
    <row r="15" spans="1:11" ht="12.75">
      <c r="A15" s="367" t="s">
        <v>67</v>
      </c>
      <c r="B15" s="363">
        <v>1.8850444561678912</v>
      </c>
      <c r="C15" s="364">
        <v>1.9774970116183221</v>
      </c>
      <c r="D15" s="365">
        <v>2.166490781550686</v>
      </c>
      <c r="E15" s="365">
        <v>2.0530605734664418</v>
      </c>
      <c r="F15" s="365">
        <v>2.042702596659271</v>
      </c>
      <c r="G15" s="365">
        <v>1.8823340942769033</v>
      </c>
      <c r="H15" s="365">
        <v>2.041276956339244</v>
      </c>
      <c r="I15" s="365">
        <v>1.9713682234217318</v>
      </c>
      <c r="J15" s="365">
        <v>2.0086564892194474</v>
      </c>
      <c r="K15" s="366">
        <v>1.925929492462023</v>
      </c>
    </row>
    <row r="16" spans="1:11" ht="12.75">
      <c r="A16" s="367"/>
      <c r="B16" s="363"/>
      <c r="C16" s="364"/>
      <c r="D16" s="365"/>
      <c r="E16" s="365"/>
      <c r="F16" s="365"/>
      <c r="G16" s="365"/>
      <c r="H16" s="365"/>
      <c r="I16" s="365"/>
      <c r="J16" s="365"/>
      <c r="K16" s="366"/>
    </row>
    <row r="17" spans="1:11" ht="12.75">
      <c r="A17" s="203" t="s">
        <v>137</v>
      </c>
      <c r="B17" s="369"/>
      <c r="C17" s="370"/>
      <c r="D17" s="371"/>
      <c r="E17" s="371"/>
      <c r="F17" s="371"/>
      <c r="G17" s="371"/>
      <c r="H17" s="371"/>
      <c r="I17" s="371"/>
      <c r="J17" s="457"/>
      <c r="K17" s="458"/>
    </row>
    <row r="18" spans="1:11" ht="12.75">
      <c r="A18" s="362" t="s">
        <v>165</v>
      </c>
      <c r="B18" s="363">
        <v>32.14564608246949</v>
      </c>
      <c r="C18" s="364">
        <v>32.41223322362941</v>
      </c>
      <c r="D18" s="365">
        <v>31.894317913232967</v>
      </c>
      <c r="E18" s="365">
        <v>30.1935641624026</v>
      </c>
      <c r="F18" s="365">
        <v>28.97447088026559</v>
      </c>
      <c r="G18" s="365">
        <v>26.37253388776409</v>
      </c>
      <c r="H18" s="365">
        <v>25.418743361385733</v>
      </c>
      <c r="I18" s="365">
        <v>24.03586969112226</v>
      </c>
      <c r="J18" s="365">
        <v>22.13346370775435</v>
      </c>
      <c r="K18" s="366">
        <v>20.127017995253247</v>
      </c>
    </row>
    <row r="19" spans="1:11" ht="12.75">
      <c r="A19" s="367" t="s">
        <v>59</v>
      </c>
      <c r="B19" s="363">
        <v>39.816982268144805</v>
      </c>
      <c r="C19" s="364">
        <v>38.76875566008848</v>
      </c>
      <c r="D19" s="365">
        <v>38.992997027942614</v>
      </c>
      <c r="E19" s="365">
        <v>34.14845415778252</v>
      </c>
      <c r="F19" s="365">
        <v>30.72368069293696</v>
      </c>
      <c r="G19" s="365">
        <v>24.631868789656412</v>
      </c>
      <c r="H19" s="365">
        <v>22.938631797328515</v>
      </c>
      <c r="I19" s="365">
        <v>20.123699384724414</v>
      </c>
      <c r="J19" s="365">
        <v>17.055752686799583</v>
      </c>
      <c r="K19" s="366">
        <v>15.700024566183531</v>
      </c>
    </row>
    <row r="20" spans="1:11" ht="12.75">
      <c r="A20" s="367" t="s">
        <v>60</v>
      </c>
      <c r="B20" s="363">
        <v>89.72449248615871</v>
      </c>
      <c r="C20" s="364">
        <v>90.1561760530052</v>
      </c>
      <c r="D20" s="365">
        <v>88.14957241714683</v>
      </c>
      <c r="E20" s="365">
        <v>81.83249664304184</v>
      </c>
      <c r="F20" s="365">
        <v>77.25618643545104</v>
      </c>
      <c r="G20" s="365">
        <v>67.48766049554794</v>
      </c>
      <c r="H20" s="365">
        <v>61.06408106150075</v>
      </c>
      <c r="I20" s="365">
        <v>55.52472510126973</v>
      </c>
      <c r="J20" s="365">
        <v>46.14112002647035</v>
      </c>
      <c r="K20" s="366">
        <v>41.30359066836364</v>
      </c>
    </row>
    <row r="21" spans="1:11" ht="12.75">
      <c r="A21" s="367" t="s">
        <v>61</v>
      </c>
      <c r="B21" s="363">
        <v>77.39896793645272</v>
      </c>
      <c r="C21" s="364">
        <v>79.78934081956868</v>
      </c>
      <c r="D21" s="365">
        <v>79.40563582440576</v>
      </c>
      <c r="E21" s="365">
        <v>76.18638657076508</v>
      </c>
      <c r="F21" s="365">
        <v>73.47373648951417</v>
      </c>
      <c r="G21" s="365">
        <v>66.90359925118729</v>
      </c>
      <c r="H21" s="365">
        <v>63.60115616322687</v>
      </c>
      <c r="I21" s="365">
        <v>59.059736631329706</v>
      </c>
      <c r="J21" s="365">
        <v>52.423140976143905</v>
      </c>
      <c r="K21" s="366">
        <v>46.62195847606182</v>
      </c>
    </row>
    <row r="22" spans="1:11" ht="12.75">
      <c r="A22" s="367" t="s">
        <v>62</v>
      </c>
      <c r="B22" s="363">
        <v>42.25005428312581</v>
      </c>
      <c r="C22" s="364">
        <v>43.123885126526076</v>
      </c>
      <c r="D22" s="365">
        <v>42.639037116091544</v>
      </c>
      <c r="E22" s="365">
        <v>41.01548081508218</v>
      </c>
      <c r="F22" s="365">
        <v>40.668015589023895</v>
      </c>
      <c r="G22" s="365">
        <v>37.934696388067515</v>
      </c>
      <c r="H22" s="365">
        <v>37.8859726075033</v>
      </c>
      <c r="I22" s="365">
        <v>36.7762734985696</v>
      </c>
      <c r="J22" s="365">
        <v>35.31432108383686</v>
      </c>
      <c r="K22" s="366">
        <v>32.33107422196011</v>
      </c>
    </row>
    <row r="23" spans="1:11" ht="12.75">
      <c r="A23" s="367" t="s">
        <v>63</v>
      </c>
      <c r="B23" s="363">
        <v>31.019665723325797</v>
      </c>
      <c r="C23" s="364">
        <v>31.43487290844642</v>
      </c>
      <c r="D23" s="365">
        <v>30.874252761521035</v>
      </c>
      <c r="E23" s="365">
        <v>29.507742199778505</v>
      </c>
      <c r="F23" s="365">
        <v>28.415951674721942</v>
      </c>
      <c r="G23" s="365">
        <v>26.271021479081167</v>
      </c>
      <c r="H23" s="365">
        <v>25.71543488683949</v>
      </c>
      <c r="I23" s="365">
        <v>25.221353492466214</v>
      </c>
      <c r="J23" s="365">
        <v>24.030451694819824</v>
      </c>
      <c r="K23" s="366">
        <v>22.467167622136447</v>
      </c>
    </row>
    <row r="24" spans="1:11" ht="12.75">
      <c r="A24" s="367" t="s">
        <v>64</v>
      </c>
      <c r="B24" s="363">
        <v>20.681947596100727</v>
      </c>
      <c r="C24" s="364">
        <v>20.904566729960326</v>
      </c>
      <c r="D24" s="365">
        <v>20.86302029652441</v>
      </c>
      <c r="E24" s="365">
        <v>19.968867112461606</v>
      </c>
      <c r="F24" s="365">
        <v>19.571381257421663</v>
      </c>
      <c r="G24" s="365">
        <v>18.43473821906008</v>
      </c>
      <c r="H24" s="365">
        <v>18.34188127498424</v>
      </c>
      <c r="I24" s="365">
        <v>17.693233390226442</v>
      </c>
      <c r="J24" s="365">
        <v>17.19060821076704</v>
      </c>
      <c r="K24" s="366">
        <v>15.943245752309984</v>
      </c>
    </row>
    <row r="25" spans="1:11" ht="12.75">
      <c r="A25" s="367" t="s">
        <v>65</v>
      </c>
      <c r="B25" s="363">
        <v>11.955776181442586</v>
      </c>
      <c r="C25" s="364">
        <v>11.97189599869576</v>
      </c>
      <c r="D25" s="365">
        <v>11.516724778727154</v>
      </c>
      <c r="E25" s="365">
        <v>11.007755143468275</v>
      </c>
      <c r="F25" s="365">
        <v>10.30717344376159</v>
      </c>
      <c r="G25" s="365">
        <v>9.659149116773259</v>
      </c>
      <c r="H25" s="365">
        <v>9.59589715410857</v>
      </c>
      <c r="I25" s="365">
        <v>9.459705964184307</v>
      </c>
      <c r="J25" s="365">
        <v>9.106666249155</v>
      </c>
      <c r="K25" s="366">
        <v>8.609263669874236</v>
      </c>
    </row>
    <row r="26" spans="1:11" ht="12.75">
      <c r="A26" s="367" t="s">
        <v>66</v>
      </c>
      <c r="B26" s="363">
        <v>6.167456493104176</v>
      </c>
      <c r="C26" s="364">
        <v>6.201552906541282</v>
      </c>
      <c r="D26" s="365">
        <v>6.349484552508724</v>
      </c>
      <c r="E26" s="365">
        <v>6.179397671342771</v>
      </c>
      <c r="F26" s="365">
        <v>5.780708990904521</v>
      </c>
      <c r="G26" s="365">
        <v>5.589901479611814</v>
      </c>
      <c r="H26" s="365">
        <v>5.45969245552398</v>
      </c>
      <c r="I26" s="365">
        <v>5.221273990853768</v>
      </c>
      <c r="J26" s="365">
        <v>5.106177736818987</v>
      </c>
      <c r="K26" s="366">
        <v>4.602501039828698</v>
      </c>
    </row>
    <row r="27" spans="1:11" ht="12.75">
      <c r="A27" s="367" t="s">
        <v>67</v>
      </c>
      <c r="B27" s="363">
        <v>3.538967218258602</v>
      </c>
      <c r="C27" s="364">
        <v>3.61829264630814</v>
      </c>
      <c r="D27" s="365">
        <v>4.006827166677202</v>
      </c>
      <c r="E27" s="365">
        <v>3.761293390394674</v>
      </c>
      <c r="F27" s="365">
        <v>3.607231240300323</v>
      </c>
      <c r="G27" s="365">
        <v>3.1043973628624464</v>
      </c>
      <c r="H27" s="365">
        <v>3.3432093019092544</v>
      </c>
      <c r="I27" s="365">
        <v>3.3043021576436606</v>
      </c>
      <c r="J27" s="365">
        <v>3.279187946128231</v>
      </c>
      <c r="K27" s="366">
        <v>3.156938543571862</v>
      </c>
    </row>
    <row r="28" spans="1:11" ht="12.75">
      <c r="A28" s="367"/>
      <c r="B28" s="363"/>
      <c r="C28" s="364"/>
      <c r="D28" s="365"/>
      <c r="E28" s="365"/>
      <c r="F28" s="365"/>
      <c r="G28" s="365"/>
      <c r="H28" s="365"/>
      <c r="I28" s="365"/>
      <c r="J28" s="365"/>
      <c r="K28" s="366"/>
    </row>
    <row r="29" spans="1:11" ht="12.75">
      <c r="A29" s="203" t="s">
        <v>144</v>
      </c>
      <c r="B29" s="363"/>
      <c r="C29" s="364"/>
      <c r="D29" s="365"/>
      <c r="E29" s="365"/>
      <c r="F29" s="365"/>
      <c r="G29" s="365"/>
      <c r="H29" s="365"/>
      <c r="I29" s="365"/>
      <c r="J29" s="365"/>
      <c r="K29" s="366"/>
    </row>
    <row r="30" spans="1:11" ht="12.75">
      <c r="A30" s="362" t="s">
        <v>165</v>
      </c>
      <c r="B30" s="363">
        <v>6.6487732105262936</v>
      </c>
      <c r="C30" s="364">
        <v>6.84142642764011</v>
      </c>
      <c r="D30" s="365">
        <v>7.008874249783973</v>
      </c>
      <c r="E30" s="365">
        <v>6.6646677491274</v>
      </c>
      <c r="F30" s="365">
        <v>6.494923674163556</v>
      </c>
      <c r="G30" s="365">
        <v>6.099742270416223</v>
      </c>
      <c r="H30" s="365">
        <v>5.930060351417259</v>
      </c>
      <c r="I30" s="365">
        <v>5.748790845858175</v>
      </c>
      <c r="J30" s="365">
        <v>5.496978264907089</v>
      </c>
      <c r="K30" s="366">
        <v>4.962194499906251</v>
      </c>
    </row>
    <row r="31" spans="1:11" ht="12.75">
      <c r="A31" s="367" t="s">
        <v>59</v>
      </c>
      <c r="B31" s="363">
        <v>14.309069152073889</v>
      </c>
      <c r="C31" s="364">
        <v>13.927937764432919</v>
      </c>
      <c r="D31" s="365">
        <v>14.366625224478518</v>
      </c>
      <c r="E31" s="365">
        <v>13.19973831422584</v>
      </c>
      <c r="F31" s="365">
        <v>11.621997679806253</v>
      </c>
      <c r="G31" s="365">
        <v>9.63459667548879</v>
      </c>
      <c r="H31" s="365">
        <v>8.343428950808677</v>
      </c>
      <c r="I31" s="365">
        <v>7.13515335355578</v>
      </c>
      <c r="J31" s="365">
        <v>6.502584018123159</v>
      </c>
      <c r="K31" s="366">
        <v>5.71670760358821</v>
      </c>
    </row>
    <row r="32" spans="1:11" ht="12.75">
      <c r="A32" s="367" t="s">
        <v>60</v>
      </c>
      <c r="B32" s="363">
        <v>23.78795446325543</v>
      </c>
      <c r="C32" s="364">
        <v>23.810007860995906</v>
      </c>
      <c r="D32" s="365">
        <v>25.07340027617273</v>
      </c>
      <c r="E32" s="365">
        <v>22.623687499368383</v>
      </c>
      <c r="F32" s="365">
        <v>22.223583335885422</v>
      </c>
      <c r="G32" s="365">
        <v>19.640384423759503</v>
      </c>
      <c r="H32" s="365">
        <v>17.22993518792028</v>
      </c>
      <c r="I32" s="365">
        <v>15.282556481665464</v>
      </c>
      <c r="J32" s="365">
        <v>13.002109763206839</v>
      </c>
      <c r="K32" s="366">
        <v>11.288180610889775</v>
      </c>
    </row>
    <row r="33" spans="1:11" ht="12.75">
      <c r="A33" s="367" t="s">
        <v>61</v>
      </c>
      <c r="B33" s="363">
        <v>13.220038575822343</v>
      </c>
      <c r="C33" s="364">
        <v>13.874649104348643</v>
      </c>
      <c r="D33" s="365">
        <v>14.322407479825092</v>
      </c>
      <c r="E33" s="365">
        <v>14.099244029401763</v>
      </c>
      <c r="F33" s="365">
        <v>13.809821395449708</v>
      </c>
      <c r="G33" s="365">
        <v>12.89532140654264</v>
      </c>
      <c r="H33" s="365">
        <v>12.713179589320038</v>
      </c>
      <c r="I33" s="365">
        <v>12.318465089600174</v>
      </c>
      <c r="J33" s="365">
        <v>11.611506589173574</v>
      </c>
      <c r="K33" s="366">
        <v>10.031263759238593</v>
      </c>
    </row>
    <row r="34" spans="1:11" ht="12.75">
      <c r="A34" s="367" t="s">
        <v>62</v>
      </c>
      <c r="B34" s="363">
        <v>8.190931092898591</v>
      </c>
      <c r="C34" s="364">
        <v>8.57390475951231</v>
      </c>
      <c r="D34" s="365">
        <v>8.601571943207468</v>
      </c>
      <c r="E34" s="365">
        <v>8.374339804171134</v>
      </c>
      <c r="F34" s="365">
        <v>8.42542782863339</v>
      </c>
      <c r="G34" s="365">
        <v>8.240767799345438</v>
      </c>
      <c r="H34" s="365">
        <v>8.195284249952682</v>
      </c>
      <c r="I34" s="365">
        <v>8.382413069713522</v>
      </c>
      <c r="J34" s="365">
        <v>8.488885645133612</v>
      </c>
      <c r="K34" s="366">
        <v>7.839064475718557</v>
      </c>
    </row>
    <row r="35" spans="1:11" ht="12.75">
      <c r="A35" s="367" t="s">
        <v>63</v>
      </c>
      <c r="B35" s="363">
        <v>7.069008013190743</v>
      </c>
      <c r="C35" s="364">
        <v>7.388738799481068</v>
      </c>
      <c r="D35" s="365">
        <v>7.487187418713047</v>
      </c>
      <c r="E35" s="365">
        <v>7.122397638809104</v>
      </c>
      <c r="F35" s="365">
        <v>7.025426159894303</v>
      </c>
      <c r="G35" s="365">
        <v>6.714235467214022</v>
      </c>
      <c r="H35" s="365">
        <v>6.513350382248395</v>
      </c>
      <c r="I35" s="365">
        <v>6.41552317908287</v>
      </c>
      <c r="J35" s="365">
        <v>6.2578123063521796</v>
      </c>
      <c r="K35" s="366">
        <v>5.651851757453727</v>
      </c>
    </row>
    <row r="36" spans="1:11" ht="12.75">
      <c r="A36" s="367" t="s">
        <v>64</v>
      </c>
      <c r="B36" s="363">
        <v>4.755498761444863</v>
      </c>
      <c r="C36" s="364">
        <v>5.063474791439971</v>
      </c>
      <c r="D36" s="365">
        <v>5.303622709684378</v>
      </c>
      <c r="E36" s="365">
        <v>5.1942802199813025</v>
      </c>
      <c r="F36" s="365">
        <v>5.088785593864963</v>
      </c>
      <c r="G36" s="365">
        <v>4.868823499885849</v>
      </c>
      <c r="H36" s="365">
        <v>5.121494067315192</v>
      </c>
      <c r="I36" s="365">
        <v>5.051032654678903</v>
      </c>
      <c r="J36" s="365">
        <v>4.947820174189294</v>
      </c>
      <c r="K36" s="366">
        <v>4.5801165718879675</v>
      </c>
    </row>
    <row r="37" spans="1:11" ht="12.75">
      <c r="A37" s="367" t="s">
        <v>65</v>
      </c>
      <c r="B37" s="363">
        <v>2.6619624039897807</v>
      </c>
      <c r="C37" s="364">
        <v>2.677749574628323</v>
      </c>
      <c r="D37" s="365">
        <v>2.7360444752761515</v>
      </c>
      <c r="E37" s="365">
        <v>2.6071000499575456</v>
      </c>
      <c r="F37" s="365">
        <v>2.510418705991564</v>
      </c>
      <c r="G37" s="365">
        <v>2.557860310257959</v>
      </c>
      <c r="H37" s="365">
        <v>2.6449110310459547</v>
      </c>
      <c r="I37" s="365">
        <v>2.6847250791596364</v>
      </c>
      <c r="J37" s="365">
        <v>2.6950499778255383</v>
      </c>
      <c r="K37" s="366">
        <v>2.5458847610872777</v>
      </c>
    </row>
    <row r="38" spans="1:11" ht="12.75">
      <c r="A38" s="367" t="s">
        <v>66</v>
      </c>
      <c r="B38" s="363">
        <v>1.2433660957556478</v>
      </c>
      <c r="C38" s="364">
        <v>1.250836358038215</v>
      </c>
      <c r="D38" s="365">
        <v>1.4365857341172987</v>
      </c>
      <c r="E38" s="365">
        <v>1.3567544936198008</v>
      </c>
      <c r="F38" s="365">
        <v>1.3863713546609049</v>
      </c>
      <c r="G38" s="365">
        <v>1.4930842679868292</v>
      </c>
      <c r="H38" s="365">
        <v>1.5062761506276152</v>
      </c>
      <c r="I38" s="365">
        <v>1.6001691115743109</v>
      </c>
      <c r="J38" s="365">
        <v>1.4342761276907448</v>
      </c>
      <c r="K38" s="366">
        <v>1.5069222455540654</v>
      </c>
    </row>
    <row r="39" spans="1:11" ht="12.75">
      <c r="A39" s="367" t="s">
        <v>67</v>
      </c>
      <c r="B39" s="372">
        <v>0.7024770591588665</v>
      </c>
      <c r="C39" s="373">
        <v>0.7795453138034162</v>
      </c>
      <c r="D39" s="374">
        <v>0.803253356194236</v>
      </c>
      <c r="E39" s="374">
        <v>0.7641913563858413</v>
      </c>
      <c r="F39" s="374">
        <v>0.8432365993268399</v>
      </c>
      <c r="G39" s="374">
        <v>0.9263944017273692</v>
      </c>
      <c r="H39" s="374">
        <v>1.0119373095960063</v>
      </c>
      <c r="I39" s="374">
        <v>0.8980659760280026</v>
      </c>
      <c r="J39" s="374">
        <v>0.9656398927375544</v>
      </c>
      <c r="K39" s="375">
        <v>0.9032012712727668</v>
      </c>
    </row>
    <row r="41" spans="1:11" ht="12.75">
      <c r="A41" s="75" t="s">
        <v>54</v>
      </c>
      <c r="B41" s="549" t="s">
        <v>121</v>
      </c>
      <c r="C41" s="549"/>
      <c r="D41" s="549"/>
      <c r="E41" s="549"/>
      <c r="F41" s="549"/>
      <c r="G41" s="549"/>
      <c r="H41" s="549"/>
      <c r="I41" s="549"/>
      <c r="J41" s="549"/>
      <c r="K41" s="549"/>
    </row>
    <row r="42" spans="1:11" ht="12.75">
      <c r="A42" s="76" t="s">
        <v>55</v>
      </c>
      <c r="B42" s="523" t="s">
        <v>150</v>
      </c>
      <c r="C42" s="523"/>
      <c r="D42" s="523"/>
      <c r="E42" s="523"/>
      <c r="F42" s="523"/>
      <c r="G42" s="523"/>
      <c r="H42" s="523"/>
      <c r="I42" s="523"/>
      <c r="J42" s="523"/>
      <c r="K42" s="523"/>
    </row>
    <row r="43" spans="1:11" ht="12.75">
      <c r="A43" s="1" t="s">
        <v>56</v>
      </c>
      <c r="B43" s="548" t="s">
        <v>70</v>
      </c>
      <c r="C43" s="548"/>
      <c r="D43" s="548"/>
      <c r="E43" s="548"/>
      <c r="F43" s="548"/>
      <c r="G43" s="548"/>
      <c r="H43" s="548"/>
      <c r="I43" s="548"/>
      <c r="J43" s="548"/>
      <c r="K43" s="548"/>
    </row>
    <row r="44" ht="12.75">
      <c r="A44" s="46" t="s">
        <v>212</v>
      </c>
    </row>
  </sheetData>
  <sheetProtection/>
  <mergeCells count="4">
    <mergeCell ref="B43:K43"/>
    <mergeCell ref="B42:K42"/>
    <mergeCell ref="B41:K41"/>
    <mergeCell ref="B4:K4"/>
  </mergeCells>
  <printOptions/>
  <pageMargins left="0.7" right="0.7" top="0.75" bottom="0.75" header="0.3" footer="0.3"/>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pageSetUpPr fitToPage="1"/>
  </sheetPr>
  <dimension ref="A1:AO101"/>
  <sheetViews>
    <sheetView zoomScaleSheetLayoutView="85" zoomScalePageLayoutView="0" workbookViewId="0" topLeftCell="A1">
      <selection activeCell="A1" sqref="A1"/>
    </sheetView>
  </sheetViews>
  <sheetFormatPr defaultColWidth="9.140625" defaultRowHeight="12.75" customHeight="1"/>
  <cols>
    <col min="1" max="1" width="34.57421875" style="368" customWidth="1"/>
    <col min="2" max="11" width="10.7109375" style="368" customWidth="1"/>
    <col min="12" max="41" width="7.7109375" style="368" customWidth="1"/>
    <col min="42" max="16384" width="9.140625" style="368" customWidth="1"/>
  </cols>
  <sheetData>
    <row r="1" spans="1:4" s="174" customFormat="1" ht="12.75" customHeight="1">
      <c r="A1" s="216" t="s">
        <v>81</v>
      </c>
      <c r="B1" s="216" t="s">
        <v>183</v>
      </c>
      <c r="D1" s="216"/>
    </row>
    <row r="2" spans="1:4" s="174" customFormat="1" ht="12.75" customHeight="1">
      <c r="A2" s="216"/>
      <c r="B2" s="216"/>
      <c r="D2" s="216"/>
    </row>
    <row r="3" spans="1:41" s="380" customFormat="1" ht="12.75" customHeight="1">
      <c r="A3" s="376"/>
      <c r="B3" s="377">
        <v>2005</v>
      </c>
      <c r="C3" s="378">
        <v>2006</v>
      </c>
      <c r="D3" s="377">
        <v>2007</v>
      </c>
      <c r="E3" s="377">
        <v>2008</v>
      </c>
      <c r="F3" s="377">
        <v>2009</v>
      </c>
      <c r="G3" s="377">
        <v>2010</v>
      </c>
      <c r="H3" s="254">
        <v>2011</v>
      </c>
      <c r="I3" s="254" t="s">
        <v>170</v>
      </c>
      <c r="J3" s="254" t="s">
        <v>171</v>
      </c>
      <c r="K3" s="459" t="s">
        <v>202</v>
      </c>
      <c r="L3" s="377">
        <v>2005</v>
      </c>
      <c r="M3" s="378">
        <v>2006</v>
      </c>
      <c r="N3" s="377">
        <v>2007</v>
      </c>
      <c r="O3" s="377">
        <v>2008</v>
      </c>
      <c r="P3" s="377">
        <v>2009</v>
      </c>
      <c r="Q3" s="377">
        <v>2010</v>
      </c>
      <c r="R3" s="254">
        <v>2011</v>
      </c>
      <c r="S3" s="254" t="s">
        <v>170</v>
      </c>
      <c r="T3" s="254" t="s">
        <v>171</v>
      </c>
      <c r="U3" s="459" t="s">
        <v>202</v>
      </c>
      <c r="V3" s="379">
        <v>2005</v>
      </c>
      <c r="W3" s="377">
        <v>2006</v>
      </c>
      <c r="X3" s="377">
        <v>2007</v>
      </c>
      <c r="Y3" s="377">
        <v>2008</v>
      </c>
      <c r="Z3" s="377">
        <v>2009</v>
      </c>
      <c r="AA3" s="377">
        <v>2010</v>
      </c>
      <c r="AB3" s="254">
        <v>2011</v>
      </c>
      <c r="AC3" s="254" t="s">
        <v>170</v>
      </c>
      <c r="AD3" s="254" t="s">
        <v>171</v>
      </c>
      <c r="AE3" s="459" t="s">
        <v>202</v>
      </c>
      <c r="AF3" s="377">
        <v>2005</v>
      </c>
      <c r="AG3" s="378">
        <v>2006</v>
      </c>
      <c r="AH3" s="377">
        <v>2007</v>
      </c>
      <c r="AI3" s="377">
        <v>2008</v>
      </c>
      <c r="AJ3" s="377">
        <v>2009</v>
      </c>
      <c r="AK3" s="377">
        <v>2010</v>
      </c>
      <c r="AL3" s="254">
        <v>2011</v>
      </c>
      <c r="AM3" s="254" t="s">
        <v>170</v>
      </c>
      <c r="AN3" s="254" t="s">
        <v>171</v>
      </c>
      <c r="AO3" s="256" t="s">
        <v>202</v>
      </c>
    </row>
    <row r="4" spans="1:41" s="174" customFormat="1" ht="12.75" customHeight="1">
      <c r="A4" s="381"/>
      <c r="B4" s="579" t="s">
        <v>184</v>
      </c>
      <c r="C4" s="580"/>
      <c r="D4" s="580"/>
      <c r="E4" s="580"/>
      <c r="F4" s="580"/>
      <c r="G4" s="580"/>
      <c r="H4" s="580"/>
      <c r="I4" s="580"/>
      <c r="J4" s="580"/>
      <c r="K4" s="581"/>
      <c r="L4" s="559" t="s">
        <v>119</v>
      </c>
      <c r="M4" s="560"/>
      <c r="N4" s="560"/>
      <c r="O4" s="560"/>
      <c r="P4" s="560"/>
      <c r="Q4" s="560"/>
      <c r="R4" s="560"/>
      <c r="S4" s="560"/>
      <c r="T4" s="560"/>
      <c r="U4" s="561"/>
      <c r="V4" s="559" t="s">
        <v>186</v>
      </c>
      <c r="W4" s="560"/>
      <c r="X4" s="560"/>
      <c r="Y4" s="560"/>
      <c r="Z4" s="560"/>
      <c r="AA4" s="560"/>
      <c r="AB4" s="560"/>
      <c r="AC4" s="560"/>
      <c r="AD4" s="560"/>
      <c r="AE4" s="561"/>
      <c r="AF4" s="559" t="s">
        <v>2</v>
      </c>
      <c r="AG4" s="560"/>
      <c r="AH4" s="560"/>
      <c r="AI4" s="560"/>
      <c r="AJ4" s="560"/>
      <c r="AK4" s="560"/>
      <c r="AL4" s="560"/>
      <c r="AM4" s="560"/>
      <c r="AN4" s="560"/>
      <c r="AO4" s="561"/>
    </row>
    <row r="5" spans="1:41" s="174" customFormat="1" ht="12.75" customHeight="1">
      <c r="A5" s="381" t="s">
        <v>185</v>
      </c>
      <c r="B5" s="382">
        <v>327970</v>
      </c>
      <c r="C5" s="383">
        <v>327220</v>
      </c>
      <c r="D5" s="382">
        <v>323480</v>
      </c>
      <c r="E5" s="382">
        <v>309370</v>
      </c>
      <c r="F5" s="382">
        <v>294140</v>
      </c>
      <c r="G5" s="382">
        <v>268530</v>
      </c>
      <c r="H5" s="382">
        <v>263370</v>
      </c>
      <c r="I5" s="382">
        <v>251730</v>
      </c>
      <c r="J5" s="382">
        <v>236360</v>
      </c>
      <c r="K5" s="383">
        <v>215460</v>
      </c>
      <c r="L5" s="384">
        <v>101.3880301718808</v>
      </c>
      <c r="M5" s="382">
        <v>101.15617657969581</v>
      </c>
      <c r="N5" s="382">
        <v>100</v>
      </c>
      <c r="O5" s="382">
        <v>95.63806108569308</v>
      </c>
      <c r="P5" s="382">
        <v>90.92988747372326</v>
      </c>
      <c r="Q5" s="382">
        <v>83.0128601459132</v>
      </c>
      <c r="R5" s="382">
        <v>81.41770743168047</v>
      </c>
      <c r="S5" s="382">
        <v>77.81933968096946</v>
      </c>
      <c r="T5" s="382">
        <v>73.06788673179176</v>
      </c>
      <c r="U5" s="382">
        <v>66.60689996290343</v>
      </c>
      <c r="V5" s="385">
        <v>19.1835383969721</v>
      </c>
      <c r="W5" s="386">
        <v>19.412040618094984</v>
      </c>
      <c r="X5" s="386">
        <v>19.24279287359415</v>
      </c>
      <c r="Y5" s="386">
        <v>18.239261961414073</v>
      </c>
      <c r="Z5" s="386">
        <v>17.559915077031363</v>
      </c>
      <c r="AA5" s="386">
        <v>16.07931479653806</v>
      </c>
      <c r="AB5" s="386">
        <v>15.525959442476596</v>
      </c>
      <c r="AC5" s="386">
        <v>14.754449345089732</v>
      </c>
      <c r="AD5" s="296">
        <v>13.692284715513177</v>
      </c>
      <c r="AE5" s="409">
        <v>12.436366293487065</v>
      </c>
      <c r="AF5" s="183">
        <v>100</v>
      </c>
      <c r="AG5" s="210">
        <v>100</v>
      </c>
      <c r="AH5" s="183">
        <v>100</v>
      </c>
      <c r="AI5" s="183">
        <v>100</v>
      </c>
      <c r="AJ5" s="183">
        <v>100</v>
      </c>
      <c r="AK5" s="183">
        <v>100</v>
      </c>
      <c r="AL5" s="183">
        <v>100</v>
      </c>
      <c r="AM5" s="183">
        <v>100</v>
      </c>
      <c r="AN5" s="382">
        <v>100</v>
      </c>
      <c r="AO5" s="407">
        <v>100</v>
      </c>
    </row>
    <row r="6" spans="1:41" s="174" customFormat="1" ht="12.75" customHeight="1">
      <c r="A6" s="381"/>
      <c r="B6" s="246"/>
      <c r="C6" s="246"/>
      <c r="D6" s="246"/>
      <c r="E6" s="246"/>
      <c r="F6" s="246"/>
      <c r="G6" s="246"/>
      <c r="H6" s="246"/>
      <c r="I6" s="246"/>
      <c r="J6" s="246"/>
      <c r="K6" s="246"/>
      <c r="L6" s="238"/>
      <c r="M6" s="246"/>
      <c r="N6" s="246"/>
      <c r="O6" s="246"/>
      <c r="P6" s="246"/>
      <c r="Q6" s="246"/>
      <c r="R6" s="246"/>
      <c r="S6" s="246"/>
      <c r="T6" s="246"/>
      <c r="U6" s="246"/>
      <c r="V6" s="388"/>
      <c r="W6" s="389"/>
      <c r="X6" s="389"/>
      <c r="Y6" s="389"/>
      <c r="Z6" s="389"/>
      <c r="AA6" s="389"/>
      <c r="AB6" s="389"/>
      <c r="AC6" s="389"/>
      <c r="AD6" s="235"/>
      <c r="AE6" s="401"/>
      <c r="AF6" s="391"/>
      <c r="AG6" s="391"/>
      <c r="AH6" s="391"/>
      <c r="AI6" s="391"/>
      <c r="AJ6" s="391"/>
      <c r="AK6" s="391"/>
      <c r="AL6" s="391"/>
      <c r="AM6" s="391"/>
      <c r="AN6" s="465"/>
      <c r="AO6" s="470"/>
    </row>
    <row r="7" spans="1:41" s="174" customFormat="1" ht="12.75" customHeight="1">
      <c r="A7" s="202" t="s">
        <v>137</v>
      </c>
      <c r="B7" s="246">
        <v>261010</v>
      </c>
      <c r="C7" s="246">
        <v>261420</v>
      </c>
      <c r="D7" s="246">
        <v>258650</v>
      </c>
      <c r="E7" s="246">
        <v>248600</v>
      </c>
      <c r="F7" s="246">
        <v>239560</v>
      </c>
      <c r="G7" s="246">
        <v>218090</v>
      </c>
      <c r="H7" s="246">
        <v>214170</v>
      </c>
      <c r="I7" s="246">
        <v>204000</v>
      </c>
      <c r="J7" s="246">
        <v>190210</v>
      </c>
      <c r="K7" s="246">
        <v>173480</v>
      </c>
      <c r="L7" s="238">
        <v>100.91242992460855</v>
      </c>
      <c r="M7" s="246">
        <v>101.07094529286681</v>
      </c>
      <c r="N7" s="246">
        <v>100</v>
      </c>
      <c r="O7" s="246">
        <v>96.11444036342547</v>
      </c>
      <c r="P7" s="246">
        <v>92.61936980475546</v>
      </c>
      <c r="Q7" s="246">
        <v>84.31857722791418</v>
      </c>
      <c r="R7" s="246">
        <v>82.8030156582254</v>
      </c>
      <c r="S7" s="246">
        <v>78.87106127972163</v>
      </c>
      <c r="T7" s="246">
        <v>73.53953218635222</v>
      </c>
      <c r="U7" s="444">
        <v>67.07133191571621</v>
      </c>
      <c r="V7" s="389">
        <v>32.14564608246949</v>
      </c>
      <c r="W7" s="389">
        <v>32.41223322362941</v>
      </c>
      <c r="X7" s="389">
        <v>31.894317913232967</v>
      </c>
      <c r="Y7" s="389">
        <v>30.1935641624026</v>
      </c>
      <c r="Z7" s="389">
        <v>28.97447088026559</v>
      </c>
      <c r="AA7" s="389">
        <v>26.37253388776409</v>
      </c>
      <c r="AB7" s="389">
        <v>25.418743361385733</v>
      </c>
      <c r="AC7" s="389">
        <v>24.03586969112226</v>
      </c>
      <c r="AD7" s="235">
        <v>22.13346370775435</v>
      </c>
      <c r="AE7" s="401">
        <v>20.127017995253247</v>
      </c>
      <c r="AF7" s="391">
        <v>79.5814886636664</v>
      </c>
      <c r="AG7" s="391">
        <v>79.89065493962796</v>
      </c>
      <c r="AH7" s="391">
        <v>79.95931767455376</v>
      </c>
      <c r="AI7" s="391">
        <v>80.35549780359376</v>
      </c>
      <c r="AJ7" s="391">
        <v>81.44195660599303</v>
      </c>
      <c r="AK7" s="391">
        <v>81.2171361327514</v>
      </c>
      <c r="AL7" s="391">
        <v>81.31984128490878</v>
      </c>
      <c r="AM7" s="391">
        <v>81.03992785892765</v>
      </c>
      <c r="AN7" s="465">
        <v>80.47605146365095</v>
      </c>
      <c r="AO7" s="470">
        <v>80.51499596209007</v>
      </c>
    </row>
    <row r="8" spans="1:41" s="174" customFormat="1" ht="12.75" customHeight="1">
      <c r="A8" s="392" t="s">
        <v>138</v>
      </c>
      <c r="B8" s="246">
        <v>159800</v>
      </c>
      <c r="C8" s="246">
        <v>159130</v>
      </c>
      <c r="D8" s="246">
        <v>155010</v>
      </c>
      <c r="E8" s="246">
        <v>145020</v>
      </c>
      <c r="F8" s="246">
        <v>135950</v>
      </c>
      <c r="G8" s="246">
        <v>118880</v>
      </c>
      <c r="H8" s="246">
        <v>114030</v>
      </c>
      <c r="I8" s="246">
        <v>107350</v>
      </c>
      <c r="J8" s="246">
        <v>97690</v>
      </c>
      <c r="K8" s="246">
        <v>88810</v>
      </c>
      <c r="L8" s="238">
        <v>103.09012321785691</v>
      </c>
      <c r="M8" s="246">
        <v>102.65789303915876</v>
      </c>
      <c r="N8" s="246">
        <v>100</v>
      </c>
      <c r="O8" s="246">
        <v>93.55525449970969</v>
      </c>
      <c r="P8" s="246">
        <v>87.70401909554222</v>
      </c>
      <c r="Q8" s="246">
        <v>76.69182633378492</v>
      </c>
      <c r="R8" s="246">
        <v>73.56299593574609</v>
      </c>
      <c r="S8" s="246">
        <v>69.25359654215856</v>
      </c>
      <c r="T8" s="246">
        <v>63.02174053286884</v>
      </c>
      <c r="U8" s="444">
        <v>57.29307786594413</v>
      </c>
      <c r="V8" s="388">
        <v>25.626337515849382</v>
      </c>
      <c r="W8" s="389">
        <v>25.903345655735855</v>
      </c>
      <c r="X8" s="389">
        <v>25.433605264961955</v>
      </c>
      <c r="Y8" s="389">
        <v>23.841608697960442</v>
      </c>
      <c r="Z8" s="389">
        <v>22.563432851061172</v>
      </c>
      <c r="AA8" s="389">
        <v>19.8775610778477</v>
      </c>
      <c r="AB8" s="389">
        <v>19.02508064914621</v>
      </c>
      <c r="AC8" s="389">
        <v>17.895319486786498</v>
      </c>
      <c r="AD8" s="235">
        <v>16.261425000728124</v>
      </c>
      <c r="AE8" s="401">
        <v>14.777255681482494</v>
      </c>
      <c r="AF8" s="391">
        <v>48.72458624516727</v>
      </c>
      <c r="AG8" s="391">
        <v>48.6319643299177</v>
      </c>
      <c r="AH8" s="391">
        <v>47.918895023525266</v>
      </c>
      <c r="AI8" s="391">
        <v>46.87573738803823</v>
      </c>
      <c r="AJ8" s="391">
        <v>46.218493108770595</v>
      </c>
      <c r="AK8" s="391">
        <v>44.2703290483071</v>
      </c>
      <c r="AL8" s="391">
        <v>43.29580620052019</v>
      </c>
      <c r="AM8" s="391">
        <v>42.64586122377636</v>
      </c>
      <c r="AN8" s="465">
        <v>41.33126869492006</v>
      </c>
      <c r="AO8" s="470">
        <v>41.220098580697865</v>
      </c>
    </row>
    <row r="9" spans="1:41" s="174" customFormat="1" ht="12.75" customHeight="1">
      <c r="A9" s="392" t="s">
        <v>139</v>
      </c>
      <c r="B9" s="246">
        <v>100220</v>
      </c>
      <c r="C9" s="246">
        <v>101360</v>
      </c>
      <c r="D9" s="246">
        <v>102730</v>
      </c>
      <c r="E9" s="246">
        <v>102550</v>
      </c>
      <c r="F9" s="246">
        <v>102290</v>
      </c>
      <c r="G9" s="246">
        <v>98080</v>
      </c>
      <c r="H9" s="246">
        <v>99190</v>
      </c>
      <c r="I9" s="246">
        <v>95770</v>
      </c>
      <c r="J9" s="246">
        <v>90710</v>
      </c>
      <c r="K9" s="246">
        <v>82760</v>
      </c>
      <c r="L9" s="238">
        <v>97.55670203445926</v>
      </c>
      <c r="M9" s="246">
        <v>98.66640708653753</v>
      </c>
      <c r="N9" s="246">
        <v>100</v>
      </c>
      <c r="O9" s="246">
        <v>99.82478341282975</v>
      </c>
      <c r="P9" s="246">
        <v>99.57169278691717</v>
      </c>
      <c r="Q9" s="246">
        <v>95.47357149810182</v>
      </c>
      <c r="R9" s="246">
        <v>96.55407378565171</v>
      </c>
      <c r="S9" s="246">
        <v>93.22495862941692</v>
      </c>
      <c r="T9" s="246">
        <v>88.29942567896427</v>
      </c>
      <c r="U9" s="444">
        <v>80.56069307894481</v>
      </c>
      <c r="V9" s="388">
        <v>60.55440098754629</v>
      </c>
      <c r="W9" s="389">
        <v>60.63052895709471</v>
      </c>
      <c r="X9" s="389">
        <v>59.568399238351596</v>
      </c>
      <c r="Y9" s="389">
        <v>56.81396517367247</v>
      </c>
      <c r="Z9" s="389">
        <v>55.2624297323275</v>
      </c>
      <c r="AA9" s="389">
        <v>52.581201856042426</v>
      </c>
      <c r="AB9" s="389">
        <v>50.71643041687033</v>
      </c>
      <c r="AC9" s="389">
        <v>48.04512994872472</v>
      </c>
      <c r="AD9" s="235">
        <v>44.78197758025059</v>
      </c>
      <c r="AE9" s="401">
        <v>40.40008611124911</v>
      </c>
      <c r="AF9" s="391">
        <v>30.558706231019723</v>
      </c>
      <c r="AG9" s="391">
        <v>30.976312644970832</v>
      </c>
      <c r="AH9" s="391">
        <v>31.757563017416736</v>
      </c>
      <c r="AI9" s="391">
        <v>33.1490873358352</v>
      </c>
      <c r="AJ9" s="391">
        <v>34.77572057033677</v>
      </c>
      <c r="AK9" s="391">
        <v>36.52562823052746</v>
      </c>
      <c r="AL9" s="391">
        <v>37.66104076092115</v>
      </c>
      <c r="AM9" s="391">
        <v>38.04368984105923</v>
      </c>
      <c r="AN9" s="465">
        <v>38.37900499659419</v>
      </c>
      <c r="AO9" s="470">
        <v>38.41212672539427</v>
      </c>
    </row>
    <row r="10" spans="1:41" s="174" customFormat="1" ht="12.75" customHeight="1">
      <c r="A10" s="392" t="s">
        <v>80</v>
      </c>
      <c r="B10" s="246"/>
      <c r="C10" s="246"/>
      <c r="D10" s="246"/>
      <c r="E10" s="246"/>
      <c r="F10" s="246"/>
      <c r="G10" s="246"/>
      <c r="H10" s="246"/>
      <c r="I10" s="246"/>
      <c r="J10" s="246"/>
      <c r="K10" s="246"/>
      <c r="L10" s="238"/>
      <c r="M10" s="246"/>
      <c r="N10" s="246"/>
      <c r="O10" s="246"/>
      <c r="P10" s="246"/>
      <c r="Q10" s="246"/>
      <c r="R10" s="246"/>
      <c r="S10" s="246"/>
      <c r="T10" s="246"/>
      <c r="U10" s="444"/>
      <c r="V10" s="388"/>
      <c r="W10" s="389"/>
      <c r="X10" s="389"/>
      <c r="Y10" s="389"/>
      <c r="Z10" s="389"/>
      <c r="AA10" s="389"/>
      <c r="AB10" s="389"/>
      <c r="AC10" s="389"/>
      <c r="AD10" s="235"/>
      <c r="AE10" s="401"/>
      <c r="AF10" s="391"/>
      <c r="AG10" s="391"/>
      <c r="AH10" s="391"/>
      <c r="AI10" s="391"/>
      <c r="AJ10" s="391"/>
      <c r="AK10" s="391"/>
      <c r="AL10" s="391"/>
      <c r="AM10" s="391"/>
      <c r="AN10" s="465"/>
      <c r="AO10" s="470"/>
    </row>
    <row r="11" spans="1:41" s="174" customFormat="1" ht="12.75" customHeight="1">
      <c r="A11" s="393" t="s">
        <v>140</v>
      </c>
      <c r="B11" s="246">
        <v>32600</v>
      </c>
      <c r="C11" s="246">
        <v>33730</v>
      </c>
      <c r="D11" s="246">
        <v>35200</v>
      </c>
      <c r="E11" s="246">
        <v>36150</v>
      </c>
      <c r="F11" s="246">
        <v>36660</v>
      </c>
      <c r="G11" s="246">
        <v>33660</v>
      </c>
      <c r="H11" s="246">
        <v>35780</v>
      </c>
      <c r="I11" s="246">
        <v>34250</v>
      </c>
      <c r="J11" s="246">
        <v>32450</v>
      </c>
      <c r="K11" s="246">
        <v>29510</v>
      </c>
      <c r="L11" s="238">
        <v>92.61363636363636</v>
      </c>
      <c r="M11" s="246">
        <v>95.82386363636364</v>
      </c>
      <c r="N11" s="246">
        <v>100</v>
      </c>
      <c r="O11" s="246">
        <v>102.69886363636364</v>
      </c>
      <c r="P11" s="246">
        <v>104.14772727272727</v>
      </c>
      <c r="Q11" s="246">
        <v>95.625</v>
      </c>
      <c r="R11" s="246">
        <v>101.64772727272727</v>
      </c>
      <c r="S11" s="246">
        <v>97.30113636363636</v>
      </c>
      <c r="T11" s="246">
        <v>92.1875</v>
      </c>
      <c r="U11" s="444">
        <v>83.83522727272728</v>
      </c>
      <c r="V11" s="388">
        <v>31.61431460766913</v>
      </c>
      <c r="W11" s="389">
        <v>31.80817346142833</v>
      </c>
      <c r="X11" s="389">
        <v>31.067935892283938</v>
      </c>
      <c r="Y11" s="389">
        <v>29.197382787283725</v>
      </c>
      <c r="Z11" s="389">
        <v>28.611468126742903</v>
      </c>
      <c r="AA11" s="389">
        <v>25.950256713050134</v>
      </c>
      <c r="AB11" s="389">
        <v>25.09946848899013</v>
      </c>
      <c r="AC11" s="389">
        <v>24.00034787459121</v>
      </c>
      <c r="AD11" s="235">
        <v>22.128579819518357</v>
      </c>
      <c r="AE11" s="401">
        <v>20.15203588279839</v>
      </c>
      <c r="AF11" s="391">
        <v>9.940787628212163</v>
      </c>
      <c r="AG11" s="391">
        <v>10.30679571298908</v>
      </c>
      <c r="AH11" s="391">
        <v>10.881594648233905</v>
      </c>
      <c r="AI11" s="391">
        <v>11.685075104486875</v>
      </c>
      <c r="AJ11" s="391">
        <v>12.46472792052818</v>
      </c>
      <c r="AK11" s="391">
        <v>12.534818941504177</v>
      </c>
      <c r="AL11" s="391">
        <v>13.584189243065708</v>
      </c>
      <c r="AM11" s="391">
        <v>13.606298837241637</v>
      </c>
      <c r="AN11" s="465">
        <v>13.72857620334996</v>
      </c>
      <c r="AO11" s="470">
        <v>13.694548357452497</v>
      </c>
    </row>
    <row r="12" spans="1:41" s="174" customFormat="1" ht="12.75" customHeight="1">
      <c r="A12" s="393" t="s">
        <v>141</v>
      </c>
      <c r="B12" s="246">
        <v>67620</v>
      </c>
      <c r="C12" s="246">
        <v>67640</v>
      </c>
      <c r="D12" s="246">
        <v>67530</v>
      </c>
      <c r="E12" s="246">
        <v>66400</v>
      </c>
      <c r="F12" s="246">
        <v>65630</v>
      </c>
      <c r="G12" s="246">
        <v>64420</v>
      </c>
      <c r="H12" s="246">
        <v>63410</v>
      </c>
      <c r="I12" s="246">
        <v>61520</v>
      </c>
      <c r="J12" s="246">
        <v>58260</v>
      </c>
      <c r="K12" s="246">
        <v>53260</v>
      </c>
      <c r="L12" s="238">
        <v>100.13327410039982</v>
      </c>
      <c r="M12" s="246">
        <v>100.16289056715534</v>
      </c>
      <c r="N12" s="246">
        <v>100</v>
      </c>
      <c r="O12" s="246">
        <v>98.32666962831334</v>
      </c>
      <c r="P12" s="246">
        <v>97.18643565822597</v>
      </c>
      <c r="Q12" s="246">
        <v>95.39463941951725</v>
      </c>
      <c r="R12" s="246">
        <v>93.8990078483637</v>
      </c>
      <c r="S12" s="246">
        <v>91.10025173996742</v>
      </c>
      <c r="T12" s="246">
        <v>86.27276765881831</v>
      </c>
      <c r="U12" s="444">
        <v>78.8686509699393</v>
      </c>
      <c r="V12" s="388">
        <v>86.55054021786685</v>
      </c>
      <c r="W12" s="389">
        <v>86.32829636672285</v>
      </c>
      <c r="X12" s="389">
        <v>84.84539786476046</v>
      </c>
      <c r="Y12" s="389">
        <v>81.14842051449149</v>
      </c>
      <c r="Z12" s="389">
        <v>78.33521036064737</v>
      </c>
      <c r="AA12" s="389">
        <v>75.35096959698951</v>
      </c>
      <c r="AB12" s="389">
        <v>72.52197518097208</v>
      </c>
      <c r="AC12" s="389">
        <v>68.41546992206604</v>
      </c>
      <c r="AD12" s="235">
        <v>63.789406348823114</v>
      </c>
      <c r="AE12" s="401">
        <v>57.29317918091847</v>
      </c>
      <c r="AF12" s="391">
        <v>20.617918602807556</v>
      </c>
      <c r="AG12" s="391">
        <v>20.66951693198175</v>
      </c>
      <c r="AH12" s="391">
        <v>20.87596836918283</v>
      </c>
      <c r="AI12" s="391">
        <v>21.464012231348324</v>
      </c>
      <c r="AJ12" s="391">
        <v>22.310992649808593</v>
      </c>
      <c r="AK12" s="391">
        <v>23.990809289023282</v>
      </c>
      <c r="AL12" s="391">
        <v>24.076851517855445</v>
      </c>
      <c r="AM12" s="391">
        <v>24.437788256418607</v>
      </c>
      <c r="AN12" s="465">
        <v>24.650428793244235</v>
      </c>
      <c r="AO12" s="470">
        <v>24.71804249552117</v>
      </c>
    </row>
    <row r="13" spans="1:41" s="174" customFormat="1" ht="12.75" customHeight="1">
      <c r="A13" s="393" t="s">
        <v>79</v>
      </c>
      <c r="B13" s="246"/>
      <c r="C13" s="246"/>
      <c r="D13" s="246"/>
      <c r="E13" s="246"/>
      <c r="F13" s="246"/>
      <c r="G13" s="246"/>
      <c r="H13" s="246"/>
      <c r="I13" s="246"/>
      <c r="J13" s="246"/>
      <c r="K13" s="246"/>
      <c r="L13" s="238"/>
      <c r="M13" s="246"/>
      <c r="N13" s="246"/>
      <c r="O13" s="246"/>
      <c r="P13" s="246"/>
      <c r="Q13" s="246"/>
      <c r="R13" s="246"/>
      <c r="S13" s="246"/>
      <c r="T13" s="246"/>
      <c r="U13" s="444"/>
      <c r="V13" s="388"/>
      <c r="W13" s="389"/>
      <c r="X13" s="389"/>
      <c r="Y13" s="389"/>
      <c r="Z13" s="389"/>
      <c r="AA13" s="389"/>
      <c r="AB13" s="389"/>
      <c r="AC13" s="389"/>
      <c r="AD13" s="235"/>
      <c r="AE13" s="401"/>
      <c r="AF13" s="391"/>
      <c r="AG13" s="391"/>
      <c r="AH13" s="391"/>
      <c r="AI13" s="391"/>
      <c r="AJ13" s="391"/>
      <c r="AK13" s="391"/>
      <c r="AL13" s="391"/>
      <c r="AM13" s="391"/>
      <c r="AN13" s="465"/>
      <c r="AO13" s="470"/>
    </row>
    <row r="14" spans="1:41" s="174" customFormat="1" ht="12.75" customHeight="1">
      <c r="A14" s="394" t="s">
        <v>78</v>
      </c>
      <c r="B14" s="246">
        <v>17080</v>
      </c>
      <c r="C14" s="246">
        <v>17120</v>
      </c>
      <c r="D14" s="246">
        <v>17090</v>
      </c>
      <c r="E14" s="246">
        <v>17020</v>
      </c>
      <c r="F14" s="246">
        <v>17140</v>
      </c>
      <c r="G14" s="246">
        <v>16310</v>
      </c>
      <c r="H14" s="246">
        <v>15990</v>
      </c>
      <c r="I14" s="246">
        <v>15670</v>
      </c>
      <c r="J14" s="246">
        <v>15070</v>
      </c>
      <c r="K14" s="246">
        <v>13740</v>
      </c>
      <c r="L14" s="238">
        <v>99.94148624926858</v>
      </c>
      <c r="M14" s="246">
        <v>100.17554125219426</v>
      </c>
      <c r="N14" s="246">
        <v>100</v>
      </c>
      <c r="O14" s="246">
        <v>99.59040374488005</v>
      </c>
      <c r="P14" s="246">
        <v>100.29256875365711</v>
      </c>
      <c r="Q14" s="246">
        <v>95.4359274429491</v>
      </c>
      <c r="R14" s="246">
        <v>93.56348741954359</v>
      </c>
      <c r="S14" s="246">
        <v>91.69104739613809</v>
      </c>
      <c r="T14" s="246">
        <v>88.18022235225278</v>
      </c>
      <c r="U14" s="444">
        <v>80.39789350497367</v>
      </c>
      <c r="V14" s="388">
        <v>122.05051981937589</v>
      </c>
      <c r="W14" s="389">
        <v>121.47577616127037</v>
      </c>
      <c r="X14" s="389">
        <v>118.28233679548362</v>
      </c>
      <c r="Y14" s="389">
        <v>116.06272499098118</v>
      </c>
      <c r="Z14" s="389">
        <v>114.33997958080596</v>
      </c>
      <c r="AA14" s="389">
        <v>106.94152231125057</v>
      </c>
      <c r="AB14" s="389">
        <v>102.76640224519602</v>
      </c>
      <c r="AC14" s="389">
        <v>97.37554530024828</v>
      </c>
      <c r="AD14" s="235">
        <v>92.60666817313421</v>
      </c>
      <c r="AE14" s="401">
        <v>82.82386898915593</v>
      </c>
      <c r="AF14" s="391">
        <v>5.206542021879916</v>
      </c>
      <c r="AG14" s="391">
        <v>5.23316046341769</v>
      </c>
      <c r="AH14" s="391">
        <v>5.2843744010485905</v>
      </c>
      <c r="AI14" s="391">
        <v>5.5018440761679415</v>
      </c>
      <c r="AJ14" s="391">
        <v>5.826777542819454</v>
      </c>
      <c r="AK14" s="391">
        <v>6.073764020675376</v>
      </c>
      <c r="AL14" s="391">
        <v>6.0729405957511435</v>
      </c>
      <c r="AM14" s="391">
        <v>6.224948257848719</v>
      </c>
      <c r="AN14" s="465">
        <v>6.374148019343292</v>
      </c>
      <c r="AO14" s="470">
        <v>6.378041195963946</v>
      </c>
    </row>
    <row r="15" spans="1:41" s="174" customFormat="1" ht="12.75" customHeight="1">
      <c r="A15" s="394" t="s">
        <v>77</v>
      </c>
      <c r="B15" s="246">
        <v>7520</v>
      </c>
      <c r="C15" s="246">
        <v>7380</v>
      </c>
      <c r="D15" s="246">
        <v>7310</v>
      </c>
      <c r="E15" s="246">
        <v>7300</v>
      </c>
      <c r="F15" s="246">
        <v>7190</v>
      </c>
      <c r="G15" s="246">
        <v>7160</v>
      </c>
      <c r="H15" s="246">
        <v>7140</v>
      </c>
      <c r="I15" s="246">
        <v>7030</v>
      </c>
      <c r="J15" s="246">
        <v>6720</v>
      </c>
      <c r="K15" s="246">
        <v>6000</v>
      </c>
      <c r="L15" s="238">
        <v>102.87277701778386</v>
      </c>
      <c r="M15" s="246">
        <v>100.95759233926128</v>
      </c>
      <c r="N15" s="246">
        <v>100</v>
      </c>
      <c r="O15" s="246">
        <v>99.86320109439124</v>
      </c>
      <c r="P15" s="246">
        <v>98.35841313269493</v>
      </c>
      <c r="Q15" s="246">
        <v>97.94801641586868</v>
      </c>
      <c r="R15" s="246">
        <v>97.67441860465117</v>
      </c>
      <c r="S15" s="246">
        <v>96.16963064295486</v>
      </c>
      <c r="T15" s="246">
        <v>91.92886456908344</v>
      </c>
      <c r="U15" s="444">
        <v>82.07934336525308</v>
      </c>
      <c r="V15" s="388">
        <v>130.31642073699993</v>
      </c>
      <c r="W15" s="389">
        <v>126.08117099135063</v>
      </c>
      <c r="X15" s="389">
        <v>122.78318761837347</v>
      </c>
      <c r="Y15" s="389">
        <v>119.39072649891735</v>
      </c>
      <c r="Z15" s="389">
        <v>114.98458820772572</v>
      </c>
      <c r="AA15" s="389">
        <v>112.66736051085749</v>
      </c>
      <c r="AB15" s="389">
        <v>110.21954369349979</v>
      </c>
      <c r="AC15" s="389">
        <v>105.83588996050646</v>
      </c>
      <c r="AD15" s="235">
        <v>99.66921714724849</v>
      </c>
      <c r="AE15" s="401">
        <v>88.17520634142355</v>
      </c>
      <c r="AF15" s="391">
        <v>2.2922688522190917</v>
      </c>
      <c r="AG15" s="391">
        <v>2.255356471620098</v>
      </c>
      <c r="AH15" s="391">
        <v>2.2610222516245106</v>
      </c>
      <c r="AI15" s="391">
        <v>2.3596417223445143</v>
      </c>
      <c r="AJ15" s="391">
        <v>2.4433776883274065</v>
      </c>
      <c r="AK15" s="391">
        <v>2.6678384699030286</v>
      </c>
      <c r="AL15" s="391">
        <v>2.7106866895753043</v>
      </c>
      <c r="AM15" s="391">
        <v>2.793480290312201</v>
      </c>
      <c r="AN15" s="465">
        <v>2.8426855530311683</v>
      </c>
      <c r="AO15" s="470">
        <v>2.783837221175357</v>
      </c>
    </row>
    <row r="16" spans="1:41" s="174" customFormat="1" ht="12.75" customHeight="1">
      <c r="A16" s="394" t="s">
        <v>76</v>
      </c>
      <c r="B16" s="246">
        <v>12880</v>
      </c>
      <c r="C16" s="246">
        <v>12930</v>
      </c>
      <c r="D16" s="246">
        <v>13050</v>
      </c>
      <c r="E16" s="246">
        <v>12580</v>
      </c>
      <c r="F16" s="246">
        <v>11970</v>
      </c>
      <c r="G16" s="246">
        <v>12380</v>
      </c>
      <c r="H16" s="246">
        <v>12040</v>
      </c>
      <c r="I16" s="246">
        <v>11560</v>
      </c>
      <c r="J16" s="246">
        <v>10940</v>
      </c>
      <c r="K16" s="246">
        <v>10020</v>
      </c>
      <c r="L16" s="238">
        <v>98.69731800766283</v>
      </c>
      <c r="M16" s="246">
        <v>99.08045977011494</v>
      </c>
      <c r="N16" s="246">
        <v>100</v>
      </c>
      <c r="O16" s="246">
        <v>96.3984674329502</v>
      </c>
      <c r="P16" s="246">
        <v>91.72413793103448</v>
      </c>
      <c r="Q16" s="246">
        <v>94.86590038314176</v>
      </c>
      <c r="R16" s="246">
        <v>92.26053639846744</v>
      </c>
      <c r="S16" s="246">
        <v>88.5823754789272</v>
      </c>
      <c r="T16" s="246">
        <v>83.83141762452108</v>
      </c>
      <c r="U16" s="444">
        <v>76.7816091954023</v>
      </c>
      <c r="V16" s="388">
        <v>89.08284092405151</v>
      </c>
      <c r="W16" s="389">
        <v>88.61244899837409</v>
      </c>
      <c r="X16" s="389">
        <v>88.28034945094947</v>
      </c>
      <c r="Y16" s="389">
        <v>83.91184201658017</v>
      </c>
      <c r="Z16" s="389">
        <v>79.32768407335693</v>
      </c>
      <c r="AA16" s="389">
        <v>81.44192256341789</v>
      </c>
      <c r="AB16" s="389">
        <v>78.36256472323878</v>
      </c>
      <c r="AC16" s="389">
        <v>73.74066270829344</v>
      </c>
      <c r="AD16" s="235">
        <v>69.55144156963907</v>
      </c>
      <c r="AE16" s="401">
        <v>62.948367491362205</v>
      </c>
      <c r="AF16" s="391">
        <v>3.9274694181210594</v>
      </c>
      <c r="AG16" s="391">
        <v>3.9511522793463745</v>
      </c>
      <c r="AH16" s="391">
        <v>4.032991016501691</v>
      </c>
      <c r="AI16" s="391">
        <v>4.066664727235114</v>
      </c>
      <c r="AJ16" s="391">
        <v>4.07048296401058</v>
      </c>
      <c r="AK16" s="391">
        <v>4.610623687307285</v>
      </c>
      <c r="AL16" s="391">
        <v>4.569703643232776</v>
      </c>
      <c r="AM16" s="391">
        <v>4.592240067691844</v>
      </c>
      <c r="AN16" s="465">
        <v>4.629359327469422</v>
      </c>
      <c r="AO16" s="470">
        <v>4.648701835160448</v>
      </c>
    </row>
    <row r="17" spans="1:41" s="174" customFormat="1" ht="12.75" customHeight="1">
      <c r="A17" s="394" t="s">
        <v>75</v>
      </c>
      <c r="B17" s="246">
        <v>12300</v>
      </c>
      <c r="C17" s="246">
        <v>12730</v>
      </c>
      <c r="D17" s="246">
        <v>12590</v>
      </c>
      <c r="E17" s="246">
        <v>12260</v>
      </c>
      <c r="F17" s="246">
        <v>11960</v>
      </c>
      <c r="G17" s="246">
        <v>11680</v>
      </c>
      <c r="H17" s="246">
        <v>11290</v>
      </c>
      <c r="I17" s="246">
        <v>10840</v>
      </c>
      <c r="J17" s="246">
        <v>9950</v>
      </c>
      <c r="K17" s="246">
        <v>8960</v>
      </c>
      <c r="L17" s="238">
        <v>97.69658459094519</v>
      </c>
      <c r="M17" s="246">
        <v>101.1119936457506</v>
      </c>
      <c r="N17" s="246">
        <v>100</v>
      </c>
      <c r="O17" s="246">
        <v>97.37887212073073</v>
      </c>
      <c r="P17" s="246">
        <v>94.99602859412232</v>
      </c>
      <c r="Q17" s="246">
        <v>92.77204130262113</v>
      </c>
      <c r="R17" s="246">
        <v>89.67434471803018</v>
      </c>
      <c r="S17" s="246">
        <v>86.10007942811755</v>
      </c>
      <c r="T17" s="246">
        <v>79.03097696584591</v>
      </c>
      <c r="U17" s="444">
        <v>71.16759332803812</v>
      </c>
      <c r="V17" s="388">
        <v>77.81833680491108</v>
      </c>
      <c r="W17" s="389">
        <v>78.26298142763659</v>
      </c>
      <c r="X17" s="389">
        <v>76.36604774535809</v>
      </c>
      <c r="Y17" s="389">
        <v>72.88420043155118</v>
      </c>
      <c r="Z17" s="389">
        <v>70.09929471731917</v>
      </c>
      <c r="AA17" s="389">
        <v>66.33865783218592</v>
      </c>
      <c r="AB17" s="389">
        <v>63.232429237459364</v>
      </c>
      <c r="AC17" s="389">
        <v>59.25119436462182</v>
      </c>
      <c r="AD17" s="235">
        <v>53.81674900023524</v>
      </c>
      <c r="AE17" s="401">
        <v>48.49053743630406</v>
      </c>
      <c r="AF17" s="391">
        <v>3.751234861512568</v>
      </c>
      <c r="AG17" s="391">
        <v>3.8888090923259817</v>
      </c>
      <c r="AH17" s="391">
        <v>3.892024904013206</v>
      </c>
      <c r="AI17" s="391">
        <v>3.9612889462098657</v>
      </c>
      <c r="AJ17" s="391">
        <v>4.067423217357603</v>
      </c>
      <c r="AK17" s="391">
        <v>4.349574724800024</v>
      </c>
      <c r="AL17" s="391">
        <v>4.286826267727299</v>
      </c>
      <c r="AM17" s="391">
        <v>4.304629184559586</v>
      </c>
      <c r="AN17" s="465">
        <v>4.210931583467662</v>
      </c>
      <c r="AO17" s="470">
        <v>4.156262473428696</v>
      </c>
    </row>
    <row r="18" spans="1:41" s="174" customFormat="1" ht="12.75" customHeight="1">
      <c r="A18" s="392"/>
      <c r="B18" s="246"/>
      <c r="C18" s="246"/>
      <c r="D18" s="246"/>
      <c r="E18" s="246"/>
      <c r="F18" s="246"/>
      <c r="G18" s="246"/>
      <c r="H18" s="246"/>
      <c r="I18" s="246"/>
      <c r="J18" s="246"/>
      <c r="K18" s="246"/>
      <c r="L18" s="238"/>
      <c r="M18" s="246"/>
      <c r="N18" s="246"/>
      <c r="O18" s="246"/>
      <c r="P18" s="246"/>
      <c r="Q18" s="246"/>
      <c r="R18" s="246"/>
      <c r="S18" s="246"/>
      <c r="T18" s="246"/>
      <c r="U18" s="444"/>
      <c r="V18" s="388"/>
      <c r="W18" s="389"/>
      <c r="X18" s="389"/>
      <c r="Y18" s="389"/>
      <c r="Z18" s="389"/>
      <c r="AA18" s="389"/>
      <c r="AB18" s="389"/>
      <c r="AC18" s="389"/>
      <c r="AD18" s="235"/>
      <c r="AE18" s="401"/>
      <c r="AF18" s="391"/>
      <c r="AG18" s="391"/>
      <c r="AH18" s="391"/>
      <c r="AI18" s="391"/>
      <c r="AJ18" s="391"/>
      <c r="AK18" s="391"/>
      <c r="AL18" s="391"/>
      <c r="AM18" s="391"/>
      <c r="AN18" s="465"/>
      <c r="AO18" s="470"/>
    </row>
    <row r="19" spans="1:41" s="174" customFormat="1" ht="12.75" customHeight="1">
      <c r="A19" s="393" t="s">
        <v>142</v>
      </c>
      <c r="B19" s="246">
        <v>48460</v>
      </c>
      <c r="C19" s="246">
        <v>47470</v>
      </c>
      <c r="D19" s="246">
        <v>45820</v>
      </c>
      <c r="E19" s="246">
        <v>44400</v>
      </c>
      <c r="F19" s="246">
        <v>43170</v>
      </c>
      <c r="G19" s="246">
        <v>42340</v>
      </c>
      <c r="H19" s="246">
        <v>41390</v>
      </c>
      <c r="I19" s="246">
        <v>35850</v>
      </c>
      <c r="J19" s="246">
        <v>33480</v>
      </c>
      <c r="K19" s="246">
        <v>30480</v>
      </c>
      <c r="L19" s="238">
        <v>105.76167612396334</v>
      </c>
      <c r="M19" s="246">
        <v>103.60104757747709</v>
      </c>
      <c r="N19" s="246">
        <v>100</v>
      </c>
      <c r="O19" s="246">
        <v>96.90091663029244</v>
      </c>
      <c r="P19" s="246">
        <v>94.21649934526408</v>
      </c>
      <c r="Q19" s="246">
        <v>92.40506329113924</v>
      </c>
      <c r="R19" s="246">
        <v>90.33173286774334</v>
      </c>
      <c r="S19" s="246">
        <v>78.24094281972937</v>
      </c>
      <c r="T19" s="246">
        <v>73.06852902662592</v>
      </c>
      <c r="U19" s="444">
        <v>66.52116979484941</v>
      </c>
      <c r="V19" s="388">
        <v>58.40939314153266</v>
      </c>
      <c r="W19" s="389">
        <v>57.338742328245196</v>
      </c>
      <c r="X19" s="389">
        <v>54.94613606178366</v>
      </c>
      <c r="Y19" s="389">
        <v>51.83597634578408</v>
      </c>
      <c r="Z19" s="389">
        <v>49.70549717517699</v>
      </c>
      <c r="AA19" s="389">
        <v>47.5085722259878</v>
      </c>
      <c r="AB19" s="389">
        <v>45.66416162404841</v>
      </c>
      <c r="AC19" s="389">
        <v>42.941194963230224</v>
      </c>
      <c r="AD19" s="235">
        <v>39.69860441050358</v>
      </c>
      <c r="AE19" s="401">
        <v>35.56117201046228</v>
      </c>
      <c r="AF19" s="391">
        <v>14.774127059627041</v>
      </c>
      <c r="AG19" s="391">
        <v>14.50548711726937</v>
      </c>
      <c r="AH19" s="391">
        <v>14.16585776024632</v>
      </c>
      <c r="AI19" s="391">
        <v>14.35211672792038</v>
      </c>
      <c r="AJ19" s="391">
        <v>14.675564863229324</v>
      </c>
      <c r="AK19" s="391">
        <v>15.76832556268899</v>
      </c>
      <c r="AL19" s="391">
        <v>15.716211341674102</v>
      </c>
      <c r="AM19" s="391">
        <v>14.242300251460897</v>
      </c>
      <c r="AN19" s="465">
        <v>14.166042621244621</v>
      </c>
      <c r="AO19" s="470">
        <v>14.14475210945985</v>
      </c>
    </row>
    <row r="20" spans="1:41" s="174" customFormat="1" ht="12.75" customHeight="1">
      <c r="A20" s="393" t="s">
        <v>80</v>
      </c>
      <c r="B20" s="246"/>
      <c r="C20" s="246"/>
      <c r="D20" s="246"/>
      <c r="E20" s="246"/>
      <c r="F20" s="246"/>
      <c r="G20" s="246"/>
      <c r="H20" s="246"/>
      <c r="I20" s="246"/>
      <c r="J20" s="246"/>
      <c r="K20" s="246"/>
      <c r="L20" s="238"/>
      <c r="M20" s="246"/>
      <c r="N20" s="246"/>
      <c r="O20" s="246"/>
      <c r="P20" s="246"/>
      <c r="Q20" s="246"/>
      <c r="R20" s="246"/>
      <c r="S20" s="246"/>
      <c r="T20" s="246"/>
      <c r="U20" s="444"/>
      <c r="V20" s="388"/>
      <c r="W20" s="389"/>
      <c r="X20" s="389"/>
      <c r="Y20" s="389"/>
      <c r="Z20" s="389"/>
      <c r="AA20" s="389"/>
      <c r="AB20" s="389"/>
      <c r="AC20" s="389"/>
      <c r="AD20" s="235"/>
      <c r="AE20" s="401"/>
      <c r="AF20" s="391"/>
      <c r="AG20" s="391"/>
      <c r="AH20" s="391"/>
      <c r="AI20" s="391"/>
      <c r="AJ20" s="391"/>
      <c r="AK20" s="391"/>
      <c r="AL20" s="391"/>
      <c r="AM20" s="391"/>
      <c r="AN20" s="465"/>
      <c r="AO20" s="470"/>
    </row>
    <row r="21" spans="1:41" s="174" customFormat="1" ht="12.75" customHeight="1">
      <c r="A21" s="394" t="s">
        <v>140</v>
      </c>
      <c r="B21" s="246">
        <v>8390</v>
      </c>
      <c r="C21" s="246">
        <v>8430</v>
      </c>
      <c r="D21" s="246">
        <v>8330</v>
      </c>
      <c r="E21" s="246">
        <v>8310</v>
      </c>
      <c r="F21" s="246">
        <v>8430</v>
      </c>
      <c r="G21" s="246">
        <v>8470</v>
      </c>
      <c r="H21" s="246">
        <v>8690</v>
      </c>
      <c r="I21" s="246">
        <v>7380</v>
      </c>
      <c r="J21" s="246">
        <v>7120</v>
      </c>
      <c r="K21" s="246">
        <v>6660</v>
      </c>
      <c r="L21" s="238">
        <v>100.72028811524609</v>
      </c>
      <c r="M21" s="246">
        <v>101.20048019207682</v>
      </c>
      <c r="N21" s="246">
        <v>100</v>
      </c>
      <c r="O21" s="246">
        <v>99.75990396158464</v>
      </c>
      <c r="P21" s="246">
        <v>101.20048019207682</v>
      </c>
      <c r="Q21" s="246">
        <v>101.68067226890756</v>
      </c>
      <c r="R21" s="246">
        <v>104.3217286914766</v>
      </c>
      <c r="S21" s="246">
        <v>88.5954381752701</v>
      </c>
      <c r="T21" s="246">
        <v>85.47418967587035</v>
      </c>
      <c r="U21" s="444">
        <v>79.95198079231692</v>
      </c>
      <c r="V21" s="388">
        <v>29.674366578012403</v>
      </c>
      <c r="W21" s="389">
        <v>29.729145136869427</v>
      </c>
      <c r="X21" s="389">
        <v>28.765281555826533</v>
      </c>
      <c r="Y21" s="389">
        <v>27.184618432315045</v>
      </c>
      <c r="Z21" s="389">
        <v>27.201560590732903</v>
      </c>
      <c r="AA21" s="389">
        <v>25.454519725041656</v>
      </c>
      <c r="AB21" s="389">
        <v>25.259060758281286</v>
      </c>
      <c r="AC21" s="389">
        <v>23.829897317519702</v>
      </c>
      <c r="AD21" s="235">
        <v>22.344080638922385</v>
      </c>
      <c r="AE21" s="401">
        <v>20.385339143055507</v>
      </c>
      <c r="AF21" s="391">
        <v>2.5587550156720695</v>
      </c>
      <c r="AG21" s="391">
        <v>2.5756293147444693</v>
      </c>
      <c r="AH21" s="391">
        <v>2.5760320512424184</v>
      </c>
      <c r="AI21" s="391">
        <v>2.684496507407012</v>
      </c>
      <c r="AJ21" s="391">
        <v>2.8652827545879203</v>
      </c>
      <c r="AK21" s="391">
        <v>3.1545588607689212</v>
      </c>
      <c r="AL21" s="391">
        <v>3.299982913447117</v>
      </c>
      <c r="AM21" s="391">
        <v>2.9325187006661926</v>
      </c>
      <c r="AN21" s="465">
        <v>3.0123412914990206</v>
      </c>
      <c r="AO21" s="470">
        <v>3.0924820614690565</v>
      </c>
    </row>
    <row r="22" spans="1:41" s="174" customFormat="1" ht="12.75" customHeight="1">
      <c r="A22" s="394" t="s">
        <v>141</v>
      </c>
      <c r="B22" s="246">
        <v>40060</v>
      </c>
      <c r="C22" s="246">
        <v>39040</v>
      </c>
      <c r="D22" s="246">
        <v>37490</v>
      </c>
      <c r="E22" s="246">
        <v>36100</v>
      </c>
      <c r="F22" s="246">
        <v>34740</v>
      </c>
      <c r="G22" s="246">
        <v>33870</v>
      </c>
      <c r="H22" s="246">
        <v>32700</v>
      </c>
      <c r="I22" s="246">
        <v>28470</v>
      </c>
      <c r="J22" s="246">
        <v>26360</v>
      </c>
      <c r="K22" s="246">
        <v>23810</v>
      </c>
      <c r="L22" s="238">
        <v>106.85516137636704</v>
      </c>
      <c r="M22" s="246">
        <v>104.13443584955988</v>
      </c>
      <c r="N22" s="246">
        <v>100</v>
      </c>
      <c r="O22" s="246">
        <v>96.2923446252334</v>
      </c>
      <c r="P22" s="246">
        <v>92.66471058949053</v>
      </c>
      <c r="Q22" s="246">
        <v>90.34409175780208</v>
      </c>
      <c r="R22" s="246">
        <v>87.22325953587624</v>
      </c>
      <c r="S22" s="246">
        <v>75.94025073352894</v>
      </c>
      <c r="T22" s="246">
        <v>70.31208322219258</v>
      </c>
      <c r="U22" s="444">
        <v>63.51026940517471</v>
      </c>
      <c r="V22" s="388">
        <v>72.67989633143569</v>
      </c>
      <c r="W22" s="389">
        <v>71.22821723921139</v>
      </c>
      <c r="X22" s="389">
        <v>68.44324805715794</v>
      </c>
      <c r="Y22" s="389">
        <v>64.92859383250817</v>
      </c>
      <c r="Z22" s="389">
        <v>61.7660663683963</v>
      </c>
      <c r="AA22" s="389">
        <v>59.500202911540185</v>
      </c>
      <c r="AB22" s="389">
        <v>57.1022235083798</v>
      </c>
      <c r="AC22" s="389">
        <v>53.90599133059069</v>
      </c>
      <c r="AD22" s="235">
        <v>49.82618112438907</v>
      </c>
      <c r="AE22" s="401">
        <v>44.63537694558924</v>
      </c>
      <c r="AF22" s="391">
        <v>12.215372043954972</v>
      </c>
      <c r="AG22" s="391">
        <v>11.929857802524898</v>
      </c>
      <c r="AH22" s="391">
        <v>11.5898257090039</v>
      </c>
      <c r="AI22" s="391">
        <v>11.667620220513369</v>
      </c>
      <c r="AJ22" s="391">
        <v>11.810282108641404</v>
      </c>
      <c r="AK22" s="391">
        <v>12.613394306823766</v>
      </c>
      <c r="AL22" s="391">
        <v>12.416228428226987</v>
      </c>
      <c r="AM22" s="391">
        <v>11.309781550794703</v>
      </c>
      <c r="AN22" s="465">
        <v>11.154124411387665</v>
      </c>
      <c r="AO22" s="470">
        <v>11.052270047990792</v>
      </c>
    </row>
    <row r="23" spans="1:41" s="174" customFormat="1" ht="12.75" customHeight="1">
      <c r="A23" s="394" t="s">
        <v>79</v>
      </c>
      <c r="B23" s="246"/>
      <c r="C23" s="246"/>
      <c r="D23" s="246"/>
      <c r="E23" s="246"/>
      <c r="F23" s="246"/>
      <c r="G23" s="246"/>
      <c r="H23" s="246"/>
      <c r="I23" s="246"/>
      <c r="J23" s="246"/>
      <c r="K23" s="246"/>
      <c r="L23" s="238"/>
      <c r="M23" s="246"/>
      <c r="N23" s="246"/>
      <c r="O23" s="246"/>
      <c r="P23" s="246"/>
      <c r="Q23" s="246"/>
      <c r="R23" s="246"/>
      <c r="S23" s="246"/>
      <c r="T23" s="246"/>
      <c r="U23" s="444"/>
      <c r="V23" s="388"/>
      <c r="W23" s="389"/>
      <c r="X23" s="389"/>
      <c r="Y23" s="389"/>
      <c r="Z23" s="389"/>
      <c r="AA23" s="389"/>
      <c r="AB23" s="389"/>
      <c r="AC23" s="389"/>
      <c r="AD23" s="235"/>
      <c r="AE23" s="401"/>
      <c r="AF23" s="391"/>
      <c r="AG23" s="391"/>
      <c r="AH23" s="391"/>
      <c r="AI23" s="391"/>
      <c r="AJ23" s="391"/>
      <c r="AK23" s="391"/>
      <c r="AL23" s="391"/>
      <c r="AM23" s="391"/>
      <c r="AN23" s="465"/>
      <c r="AO23" s="470"/>
    </row>
    <row r="24" spans="1:41" s="174" customFormat="1" ht="12.75" customHeight="1">
      <c r="A24" s="395" t="s">
        <v>78</v>
      </c>
      <c r="B24" s="246">
        <v>8110</v>
      </c>
      <c r="C24" s="246">
        <v>7740</v>
      </c>
      <c r="D24" s="246">
        <v>7200</v>
      </c>
      <c r="E24" s="246">
        <v>6840</v>
      </c>
      <c r="F24" s="246">
        <v>6520</v>
      </c>
      <c r="G24" s="246">
        <v>5990</v>
      </c>
      <c r="H24" s="246">
        <v>5660</v>
      </c>
      <c r="I24" s="246">
        <v>5070</v>
      </c>
      <c r="J24" s="246">
        <v>4700</v>
      </c>
      <c r="K24" s="246">
        <v>4080</v>
      </c>
      <c r="L24" s="238">
        <v>112.63888888888889</v>
      </c>
      <c r="M24" s="246">
        <v>107.5</v>
      </c>
      <c r="N24" s="246">
        <v>100</v>
      </c>
      <c r="O24" s="246">
        <v>95</v>
      </c>
      <c r="P24" s="246">
        <v>90.55555555555556</v>
      </c>
      <c r="Q24" s="246">
        <v>83.19444444444444</v>
      </c>
      <c r="R24" s="246">
        <v>78.61111111111111</v>
      </c>
      <c r="S24" s="246">
        <v>70.41666666666667</v>
      </c>
      <c r="T24" s="246">
        <v>65.27777777777779</v>
      </c>
      <c r="U24" s="444">
        <v>56.666666666666664</v>
      </c>
      <c r="V24" s="388">
        <v>84.57739491250226</v>
      </c>
      <c r="W24" s="389">
        <v>81.17784349047733</v>
      </c>
      <c r="X24" s="389">
        <v>75.57668844570634</v>
      </c>
      <c r="Y24" s="389">
        <v>71.74620639068445</v>
      </c>
      <c r="Z24" s="389">
        <v>68.4881226844683</v>
      </c>
      <c r="AA24" s="389">
        <v>63.33390597262783</v>
      </c>
      <c r="AB24" s="389">
        <v>59.944849365538865</v>
      </c>
      <c r="AC24" s="389">
        <v>57.91044776119403</v>
      </c>
      <c r="AD24" s="235">
        <v>54.01330479018484</v>
      </c>
      <c r="AE24" s="401">
        <v>46.95197753119388</v>
      </c>
      <c r="AF24" s="391">
        <v>2.471552449599356</v>
      </c>
      <c r="AG24" s="391">
        <v>2.365679464337558</v>
      </c>
      <c r="AH24" s="391">
        <v>2.224235042444402</v>
      </c>
      <c r="AI24" s="391">
        <v>2.2106287313854978</v>
      </c>
      <c r="AJ24" s="391">
        <v>2.215596548605775</v>
      </c>
      <c r="AK24" s="391">
        <v>2.2306466268452176</v>
      </c>
      <c r="AL24" s="391">
        <v>2.148728950316101</v>
      </c>
      <c r="AM24" s="391">
        <v>2.0140706871278238</v>
      </c>
      <c r="AN24" s="465">
        <v>1.9897529626291983</v>
      </c>
      <c r="AO24" s="470">
        <v>1.8954970342247677</v>
      </c>
    </row>
    <row r="25" spans="1:41" s="174" customFormat="1" ht="12.75" customHeight="1">
      <c r="A25" s="395" t="s">
        <v>77</v>
      </c>
      <c r="B25" s="196">
        <v>5980</v>
      </c>
      <c r="C25" s="196">
        <v>5710</v>
      </c>
      <c r="D25" s="196">
        <v>5530</v>
      </c>
      <c r="E25" s="196">
        <v>5530</v>
      </c>
      <c r="F25" s="196">
        <v>5400</v>
      </c>
      <c r="G25" s="196">
        <v>5320</v>
      </c>
      <c r="H25" s="196">
        <v>5260</v>
      </c>
      <c r="I25" s="196">
        <v>4580</v>
      </c>
      <c r="J25" s="196">
        <v>4280</v>
      </c>
      <c r="K25" s="196">
        <v>3810</v>
      </c>
      <c r="L25" s="238">
        <v>108.1374321880651</v>
      </c>
      <c r="M25" s="246">
        <v>103.25497287522604</v>
      </c>
      <c r="N25" s="246">
        <v>100</v>
      </c>
      <c r="O25" s="246">
        <v>100</v>
      </c>
      <c r="P25" s="246">
        <v>97.64918625678119</v>
      </c>
      <c r="Q25" s="246">
        <v>96.20253164556962</v>
      </c>
      <c r="R25" s="246">
        <v>95.11754068716094</v>
      </c>
      <c r="S25" s="246">
        <v>82.82097649186257</v>
      </c>
      <c r="T25" s="246">
        <v>77.39602169981917</v>
      </c>
      <c r="U25" s="444">
        <v>68.89692585895118</v>
      </c>
      <c r="V25" s="388">
        <v>141.42209431759565</v>
      </c>
      <c r="W25" s="389">
        <v>134.65118825977441</v>
      </c>
      <c r="X25" s="389">
        <v>129.96340967610786</v>
      </c>
      <c r="Y25" s="389">
        <v>127.50120057627662</v>
      </c>
      <c r="Z25" s="389">
        <v>123.10247294807587</v>
      </c>
      <c r="AA25" s="389">
        <v>120.1855316095636</v>
      </c>
      <c r="AB25" s="389">
        <v>118.2374355344322</v>
      </c>
      <c r="AC25" s="389">
        <v>115.10791366906476</v>
      </c>
      <c r="AD25" s="235">
        <v>107.54020430868817</v>
      </c>
      <c r="AE25" s="401">
        <v>95.37557742518578</v>
      </c>
      <c r="AF25" s="391">
        <v>1.8239361896747284</v>
      </c>
      <c r="AG25" s="391">
        <v>1.7446924249971734</v>
      </c>
      <c r="AH25" s="391">
        <v>1.7107597949808644</v>
      </c>
      <c r="AI25" s="391">
        <v>1.787186175731893</v>
      </c>
      <c r="AJ25" s="391">
        <v>1.834488104384957</v>
      </c>
      <c r="AK25" s="391">
        <v>1.9800247270343945</v>
      </c>
      <c r="AL25" s="391">
        <v>1.9953296755453458</v>
      </c>
      <c r="AM25" s="391">
        <v>1.8206086704352697</v>
      </c>
      <c r="AN25" s="465">
        <v>1.8086740198256057</v>
      </c>
      <c r="AO25" s="470">
        <v>1.7673978223133977</v>
      </c>
    </row>
    <row r="26" spans="1:41" s="174" customFormat="1" ht="12.75" customHeight="1">
      <c r="A26" s="395" t="s">
        <v>76</v>
      </c>
      <c r="B26" s="196">
        <v>7320</v>
      </c>
      <c r="C26" s="196">
        <v>7050</v>
      </c>
      <c r="D26" s="196">
        <v>6710</v>
      </c>
      <c r="E26" s="196">
        <v>6440</v>
      </c>
      <c r="F26" s="196">
        <v>5950</v>
      </c>
      <c r="G26" s="196">
        <v>6000</v>
      </c>
      <c r="H26" s="196">
        <v>5730</v>
      </c>
      <c r="I26" s="196">
        <v>4860</v>
      </c>
      <c r="J26" s="196">
        <v>4460</v>
      </c>
      <c r="K26" s="196">
        <v>4060</v>
      </c>
      <c r="L26" s="238">
        <v>109.0909090909091</v>
      </c>
      <c r="M26" s="246">
        <v>105.06706408345752</v>
      </c>
      <c r="N26" s="246">
        <v>100</v>
      </c>
      <c r="O26" s="246">
        <v>95.97615499254843</v>
      </c>
      <c r="P26" s="246">
        <v>88.67362146050671</v>
      </c>
      <c r="Q26" s="246">
        <v>89.41877794336811</v>
      </c>
      <c r="R26" s="246">
        <v>85.39493293591654</v>
      </c>
      <c r="S26" s="246">
        <v>72.42921013412817</v>
      </c>
      <c r="T26" s="246">
        <v>66.46795827123697</v>
      </c>
      <c r="U26" s="444">
        <v>60.50670640834576</v>
      </c>
      <c r="V26" s="388">
        <v>77.9356307663117</v>
      </c>
      <c r="W26" s="389">
        <v>75.63659000849984</v>
      </c>
      <c r="X26" s="389">
        <v>72.44612640408812</v>
      </c>
      <c r="Y26" s="389">
        <v>70.01767083827552</v>
      </c>
      <c r="Z26" s="389">
        <v>65.2479008880393</v>
      </c>
      <c r="AA26" s="389">
        <v>66.12805248450978</v>
      </c>
      <c r="AB26" s="389">
        <v>63.86823437480922</v>
      </c>
      <c r="AC26" s="389">
        <v>59.54845706398502</v>
      </c>
      <c r="AD26" s="235">
        <v>55.35114978247359</v>
      </c>
      <c r="AE26" s="401">
        <v>50.925925925925924</v>
      </c>
      <c r="AF26" s="391">
        <v>2.2315929408608053</v>
      </c>
      <c r="AG26" s="391">
        <v>2.1535903869250443</v>
      </c>
      <c r="AH26" s="391">
        <v>2.074922252242783</v>
      </c>
      <c r="AI26" s="391">
        <v>2.0829494875052124</v>
      </c>
      <c r="AJ26" s="391">
        <v>2.0224925376178855</v>
      </c>
      <c r="AK26" s="391">
        <v>2.2343705778082317</v>
      </c>
      <c r="AL26" s="391">
        <v>2.175308032578361</v>
      </c>
      <c r="AM26" s="391">
        <v>1.9310448935164402</v>
      </c>
      <c r="AN26" s="465">
        <v>1.8852517970392748</v>
      </c>
      <c r="AO26" s="470">
        <v>1.8848220998988203</v>
      </c>
    </row>
    <row r="27" spans="1:41" s="174" customFormat="1" ht="12.75" customHeight="1">
      <c r="A27" s="395" t="s">
        <v>75</v>
      </c>
      <c r="B27" s="246">
        <v>6060</v>
      </c>
      <c r="C27" s="246">
        <v>6120</v>
      </c>
      <c r="D27" s="246">
        <v>5840</v>
      </c>
      <c r="E27" s="246">
        <v>5500</v>
      </c>
      <c r="F27" s="246">
        <v>5120</v>
      </c>
      <c r="G27" s="246">
        <v>5020</v>
      </c>
      <c r="H27" s="246">
        <v>4720</v>
      </c>
      <c r="I27" s="246">
        <v>4210</v>
      </c>
      <c r="J27" s="246">
        <v>3780</v>
      </c>
      <c r="K27" s="246">
        <v>3390</v>
      </c>
      <c r="L27" s="238">
        <v>103.76712328767124</v>
      </c>
      <c r="M27" s="246">
        <v>104.79452054794521</v>
      </c>
      <c r="N27" s="246">
        <v>100</v>
      </c>
      <c r="O27" s="246">
        <v>94.17808219178082</v>
      </c>
      <c r="P27" s="246">
        <v>87.67123287671232</v>
      </c>
      <c r="Q27" s="246">
        <v>85.95890410958904</v>
      </c>
      <c r="R27" s="246">
        <v>80.82191780821918</v>
      </c>
      <c r="S27" s="246">
        <v>72.08904109589042</v>
      </c>
      <c r="T27" s="246">
        <v>64.72602739726028</v>
      </c>
      <c r="U27" s="444">
        <v>58.04794520547946</v>
      </c>
      <c r="V27" s="388">
        <v>57.29556920925121</v>
      </c>
      <c r="W27" s="389">
        <v>58.002546697815255</v>
      </c>
      <c r="X27" s="389">
        <v>55.34110722528497</v>
      </c>
      <c r="Y27" s="389">
        <v>51.88835472766141</v>
      </c>
      <c r="Z27" s="389">
        <v>48.21512283186547</v>
      </c>
      <c r="AA27" s="389">
        <v>46.672685961483126</v>
      </c>
      <c r="AB27" s="389">
        <v>43.985308530754075</v>
      </c>
      <c r="AC27" s="389">
        <v>41.860001991436825</v>
      </c>
      <c r="AD27" s="235">
        <v>37.92198388994479</v>
      </c>
      <c r="AE27" s="401">
        <v>34.48451559649856</v>
      </c>
      <c r="AF27" s="391">
        <v>1.8477187076945591</v>
      </c>
      <c r="AG27" s="391">
        <v>1.869073195180016</v>
      </c>
      <c r="AH27" s="391">
        <v>1.804737203306521</v>
      </c>
      <c r="AI27" s="391">
        <v>1.7781354951530375</v>
      </c>
      <c r="AJ27" s="391">
        <v>1.7396359581426657</v>
      </c>
      <c r="AK27" s="391">
        <v>1.868306198143983</v>
      </c>
      <c r="AL27" s="391">
        <v>1.7902910409507717</v>
      </c>
      <c r="AM27" s="391">
        <v>1.6724334502580156</v>
      </c>
      <c r="AN27" s="465">
        <v>1.5996716886457578</v>
      </c>
      <c r="AO27" s="470">
        <v>1.57153598381123</v>
      </c>
    </row>
    <row r="28" spans="1:41" s="174" customFormat="1" ht="12.75" customHeight="1">
      <c r="A28" s="392"/>
      <c r="B28" s="246"/>
      <c r="C28" s="246"/>
      <c r="D28" s="246"/>
      <c r="E28" s="246"/>
      <c r="F28" s="246"/>
      <c r="G28" s="246"/>
      <c r="H28" s="246"/>
      <c r="I28" s="246"/>
      <c r="J28" s="246"/>
      <c r="K28" s="246"/>
      <c r="L28" s="238"/>
      <c r="M28" s="246"/>
      <c r="N28" s="246"/>
      <c r="O28" s="246"/>
      <c r="P28" s="246"/>
      <c r="Q28" s="246"/>
      <c r="R28" s="246"/>
      <c r="S28" s="246"/>
      <c r="T28" s="246"/>
      <c r="U28" s="444"/>
      <c r="V28" s="388"/>
      <c r="W28" s="389"/>
      <c r="X28" s="389"/>
      <c r="Y28" s="389"/>
      <c r="Z28" s="389"/>
      <c r="AA28" s="389"/>
      <c r="AB28" s="389"/>
      <c r="AC28" s="389"/>
      <c r="AD28" s="235"/>
      <c r="AE28" s="401"/>
      <c r="AF28" s="391"/>
      <c r="AG28" s="391"/>
      <c r="AH28" s="391"/>
      <c r="AI28" s="391"/>
      <c r="AJ28" s="391"/>
      <c r="AK28" s="391"/>
      <c r="AL28" s="391"/>
      <c r="AM28" s="391"/>
      <c r="AN28" s="465"/>
      <c r="AO28" s="470"/>
    </row>
    <row r="29" spans="1:41" s="174" customFormat="1" ht="12.75" customHeight="1">
      <c r="A29" s="393" t="s">
        <v>143</v>
      </c>
      <c r="B29" s="246">
        <v>36320</v>
      </c>
      <c r="C29" s="246">
        <v>38110</v>
      </c>
      <c r="D29" s="246">
        <v>39510</v>
      </c>
      <c r="E29" s="246">
        <v>38980</v>
      </c>
      <c r="F29" s="246">
        <v>39300</v>
      </c>
      <c r="G29" s="246">
        <v>38090</v>
      </c>
      <c r="H29" s="246">
        <v>37700</v>
      </c>
      <c r="I29" s="246">
        <v>34790</v>
      </c>
      <c r="J29" s="246">
        <v>33430</v>
      </c>
      <c r="K29" s="246">
        <v>30970</v>
      </c>
      <c r="L29" s="238">
        <v>91.92609465957986</v>
      </c>
      <c r="M29" s="246">
        <v>96.45659326752721</v>
      </c>
      <c r="N29" s="246">
        <v>100</v>
      </c>
      <c r="O29" s="246">
        <v>98.65856745127816</v>
      </c>
      <c r="P29" s="246">
        <v>99.46848899012907</v>
      </c>
      <c r="Q29" s="246">
        <v>96.40597317134903</v>
      </c>
      <c r="R29" s="246">
        <v>95.41888129587446</v>
      </c>
      <c r="S29" s="246">
        <v>88.05365730194887</v>
      </c>
      <c r="T29" s="246">
        <v>84.61149076183246</v>
      </c>
      <c r="U29" s="444">
        <v>78.38521893191597</v>
      </c>
      <c r="V29" s="388">
        <v>63.580102755721626</v>
      </c>
      <c r="W29" s="389">
        <v>65.14981125199469</v>
      </c>
      <c r="X29" s="389">
        <v>65.82696839160637</v>
      </c>
      <c r="Y29" s="389">
        <v>63.572195525514424</v>
      </c>
      <c r="Z29" s="389">
        <v>62.79706005951921</v>
      </c>
      <c r="AA29" s="389">
        <v>59.396427040925644</v>
      </c>
      <c r="AB29" s="389">
        <v>57.47852780771366</v>
      </c>
      <c r="AC29" s="389">
        <v>54.77662923355138</v>
      </c>
      <c r="AD29" s="235">
        <v>51.38464745589212</v>
      </c>
      <c r="AE29" s="401">
        <v>46.6464339908953</v>
      </c>
      <c r="AF29" s="391">
        <v>11.074116083080263</v>
      </c>
      <c r="AG29" s="391">
        <v>11.645951818495757</v>
      </c>
      <c r="AH29" s="391">
        <v>12.21304431158457</v>
      </c>
      <c r="AI29" s="391">
        <v>12.600810035911808</v>
      </c>
      <c r="AJ29" s="391">
        <v>13.362253605401472</v>
      </c>
      <c r="AK29" s="391">
        <v>14.184901613215557</v>
      </c>
      <c r="AL29" s="391">
        <v>14.316253108803373</v>
      </c>
      <c r="AM29" s="391">
        <v>13.821212494388806</v>
      </c>
      <c r="AN29" s="465">
        <v>14.142350049289012</v>
      </c>
      <c r="AO29" s="470">
        <v>14.374495261257414</v>
      </c>
    </row>
    <row r="30" spans="1:41" s="174" customFormat="1" ht="12.75" customHeight="1">
      <c r="A30" s="393" t="s">
        <v>80</v>
      </c>
      <c r="B30" s="246"/>
      <c r="C30" s="246"/>
      <c r="D30" s="246"/>
      <c r="E30" s="246"/>
      <c r="F30" s="246"/>
      <c r="G30" s="246"/>
      <c r="H30" s="246"/>
      <c r="I30" s="246"/>
      <c r="J30" s="246"/>
      <c r="K30" s="246"/>
      <c r="L30" s="238"/>
      <c r="M30" s="246"/>
      <c r="N30" s="246"/>
      <c r="O30" s="246"/>
      <c r="P30" s="246"/>
      <c r="Q30" s="246"/>
      <c r="R30" s="246"/>
      <c r="S30" s="246"/>
      <c r="T30" s="246"/>
      <c r="U30" s="444"/>
      <c r="V30" s="388"/>
      <c r="W30" s="389"/>
      <c r="X30" s="389"/>
      <c r="Y30" s="389"/>
      <c r="Z30" s="389"/>
      <c r="AA30" s="389"/>
      <c r="AB30" s="389"/>
      <c r="AC30" s="389"/>
      <c r="AD30" s="235"/>
      <c r="AE30" s="401"/>
      <c r="AF30" s="391"/>
      <c r="AG30" s="391"/>
      <c r="AH30" s="391"/>
      <c r="AI30" s="391"/>
      <c r="AJ30" s="391"/>
      <c r="AK30" s="391"/>
      <c r="AL30" s="391"/>
      <c r="AM30" s="391"/>
      <c r="AN30" s="465"/>
      <c r="AO30" s="470"/>
    </row>
    <row r="31" spans="1:41" s="174" customFormat="1" ht="12.75" customHeight="1">
      <c r="A31" s="394" t="s">
        <v>140</v>
      </c>
      <c r="B31" s="246">
        <v>12500</v>
      </c>
      <c r="C31" s="246">
        <v>12600</v>
      </c>
      <c r="D31" s="246">
        <v>12480</v>
      </c>
      <c r="E31" s="246">
        <v>11730</v>
      </c>
      <c r="F31" s="246">
        <v>11330</v>
      </c>
      <c r="G31" s="246">
        <v>10100</v>
      </c>
      <c r="H31" s="246">
        <v>9610</v>
      </c>
      <c r="I31" s="246">
        <v>8880</v>
      </c>
      <c r="J31" s="246">
        <v>8110</v>
      </c>
      <c r="K31" s="246">
        <v>7380</v>
      </c>
      <c r="L31" s="238">
        <v>100.16025641025641</v>
      </c>
      <c r="M31" s="246">
        <v>100.96153846153847</v>
      </c>
      <c r="N31" s="246">
        <v>100</v>
      </c>
      <c r="O31" s="246">
        <v>93.99038461538461</v>
      </c>
      <c r="P31" s="246">
        <v>90.78525641025641</v>
      </c>
      <c r="Q31" s="246">
        <v>80.92948717948718</v>
      </c>
      <c r="R31" s="246">
        <v>77.00320512820512</v>
      </c>
      <c r="S31" s="246">
        <v>71.15384615384616</v>
      </c>
      <c r="T31" s="246">
        <v>64.98397435897436</v>
      </c>
      <c r="U31" s="444">
        <v>59.13461538461539</v>
      </c>
      <c r="V31" s="388">
        <v>32.96429451425755</v>
      </c>
      <c r="W31" s="389">
        <v>33.2579185520362</v>
      </c>
      <c r="X31" s="389">
        <v>32.71282006973458</v>
      </c>
      <c r="Y31" s="389">
        <v>30.693856226587076</v>
      </c>
      <c r="Z31" s="389">
        <v>29.687301139350474</v>
      </c>
      <c r="AA31" s="389">
        <v>26.336690457017415</v>
      </c>
      <c r="AB31" s="389">
        <v>24.973150841456746</v>
      </c>
      <c r="AC31" s="389">
        <v>24.140998097948795</v>
      </c>
      <c r="AD31" s="235">
        <v>21.95044100034647</v>
      </c>
      <c r="AE31" s="401">
        <v>19.95042933193616</v>
      </c>
      <c r="AF31" s="391">
        <v>3.810386252484968</v>
      </c>
      <c r="AG31" s="391">
        <v>3.85121981779898</v>
      </c>
      <c r="AH31" s="391">
        <v>3.8567833758910854</v>
      </c>
      <c r="AI31" s="391">
        <v>3.7925584011326277</v>
      </c>
      <c r="AJ31" s="391">
        <v>3.8529009797988727</v>
      </c>
      <c r="AK31" s="391">
        <v>3.7615628677401576</v>
      </c>
      <c r="AL31" s="391">
        <v>3.647409488732368</v>
      </c>
      <c r="AM31" s="391">
        <v>3.5272058443802665</v>
      </c>
      <c r="AN31" s="465">
        <v>3.4316151987849097</v>
      </c>
      <c r="AO31" s="470">
        <v>3.4247974083115964</v>
      </c>
    </row>
    <row r="32" spans="1:41" s="174" customFormat="1" ht="12.75" customHeight="1">
      <c r="A32" s="394" t="s">
        <v>141</v>
      </c>
      <c r="B32" s="246">
        <v>23820</v>
      </c>
      <c r="C32" s="246">
        <v>25510</v>
      </c>
      <c r="D32" s="246">
        <v>27030</v>
      </c>
      <c r="E32" s="246">
        <v>27250</v>
      </c>
      <c r="F32" s="246">
        <v>27970</v>
      </c>
      <c r="G32" s="246">
        <v>27990</v>
      </c>
      <c r="H32" s="246">
        <v>28100</v>
      </c>
      <c r="I32" s="246">
        <v>25910</v>
      </c>
      <c r="J32" s="246">
        <v>25320</v>
      </c>
      <c r="K32" s="246">
        <v>23590</v>
      </c>
      <c r="L32" s="238">
        <v>88.12430632630411</v>
      </c>
      <c r="M32" s="246">
        <v>94.37661857195708</v>
      </c>
      <c r="N32" s="246">
        <v>100</v>
      </c>
      <c r="O32" s="246">
        <v>100.81391046984832</v>
      </c>
      <c r="P32" s="246">
        <v>103.47761746207917</v>
      </c>
      <c r="Q32" s="246">
        <v>103.55160932297447</v>
      </c>
      <c r="R32" s="246">
        <v>103.95856455789863</v>
      </c>
      <c r="S32" s="246">
        <v>95.85645578986312</v>
      </c>
      <c r="T32" s="246">
        <v>93.67369589345172</v>
      </c>
      <c r="U32" s="444">
        <v>87.27339992600814</v>
      </c>
      <c r="V32" s="388">
        <v>126.48425994108983</v>
      </c>
      <c r="W32" s="389">
        <v>126.76945660210365</v>
      </c>
      <c r="X32" s="389">
        <v>126.22504168191614</v>
      </c>
      <c r="Y32" s="389">
        <v>120.3797067212123</v>
      </c>
      <c r="Z32" s="389">
        <v>116.8068023342405</v>
      </c>
      <c r="AA32" s="389">
        <v>110.45986607827435</v>
      </c>
      <c r="AB32" s="389">
        <v>105.13430696318487</v>
      </c>
      <c r="AC32" s="389">
        <v>97.55463755211538</v>
      </c>
      <c r="AD32" s="235">
        <v>90.44112855932755</v>
      </c>
      <c r="AE32" s="401">
        <v>80.48183816926269</v>
      </c>
      <c r="AF32" s="391">
        <v>7.263729830595294</v>
      </c>
      <c r="AG32" s="391">
        <v>7.7947320006967775</v>
      </c>
      <c r="AH32" s="391">
        <v>8.356570071905082</v>
      </c>
      <c r="AI32" s="391">
        <v>8.808251634779179</v>
      </c>
      <c r="AJ32" s="391">
        <v>9.5093526256026</v>
      </c>
      <c r="AK32" s="391">
        <v>10.4233387454754</v>
      </c>
      <c r="AL32" s="391">
        <v>10.66846391889583</v>
      </c>
      <c r="AM32" s="391">
        <v>10.29400665000854</v>
      </c>
      <c r="AN32" s="465">
        <v>10.710311768862036</v>
      </c>
      <c r="AO32" s="470">
        <v>10.949697852945818</v>
      </c>
    </row>
    <row r="33" spans="1:41" s="174" customFormat="1" ht="12.75" customHeight="1">
      <c r="A33" s="394" t="s">
        <v>79</v>
      </c>
      <c r="B33" s="246"/>
      <c r="C33" s="246"/>
      <c r="D33" s="246"/>
      <c r="E33" s="246"/>
      <c r="F33" s="246"/>
      <c r="G33" s="246"/>
      <c r="H33" s="246"/>
      <c r="I33" s="246"/>
      <c r="J33" s="246"/>
      <c r="K33" s="246"/>
      <c r="L33" s="238"/>
      <c r="M33" s="246"/>
      <c r="N33" s="246"/>
      <c r="O33" s="246"/>
      <c r="P33" s="246"/>
      <c r="Q33" s="246"/>
      <c r="R33" s="246"/>
      <c r="S33" s="246"/>
      <c r="T33" s="246"/>
      <c r="U33" s="444"/>
      <c r="V33" s="388"/>
      <c r="W33" s="389"/>
      <c r="X33" s="389"/>
      <c r="Y33" s="389"/>
      <c r="Z33" s="389"/>
      <c r="AA33" s="389"/>
      <c r="AB33" s="389"/>
      <c r="AC33" s="389"/>
      <c r="AD33" s="235"/>
      <c r="AE33" s="401"/>
      <c r="AF33" s="391"/>
      <c r="AG33" s="391"/>
      <c r="AH33" s="391"/>
      <c r="AI33" s="391"/>
      <c r="AJ33" s="391"/>
      <c r="AK33" s="391"/>
      <c r="AL33" s="391"/>
      <c r="AM33" s="391"/>
      <c r="AN33" s="465"/>
      <c r="AO33" s="470"/>
    </row>
    <row r="34" spans="1:41" s="174" customFormat="1" ht="12.75" customHeight="1">
      <c r="A34" s="395" t="s">
        <v>78</v>
      </c>
      <c r="B34" s="246">
        <v>8320</v>
      </c>
      <c r="C34" s="246">
        <v>8880</v>
      </c>
      <c r="D34" s="246">
        <v>9380</v>
      </c>
      <c r="E34" s="246">
        <v>9680</v>
      </c>
      <c r="F34" s="246">
        <v>10070</v>
      </c>
      <c r="G34" s="246">
        <v>9900</v>
      </c>
      <c r="H34" s="246">
        <v>9890</v>
      </c>
      <c r="I34" s="246">
        <v>8970</v>
      </c>
      <c r="J34" s="246">
        <v>8960</v>
      </c>
      <c r="K34" s="246">
        <v>8370</v>
      </c>
      <c r="L34" s="238">
        <v>88.69936034115139</v>
      </c>
      <c r="M34" s="246">
        <v>94.66950959488273</v>
      </c>
      <c r="N34" s="246">
        <v>100</v>
      </c>
      <c r="O34" s="246">
        <v>103.19829424307036</v>
      </c>
      <c r="P34" s="246">
        <v>107.35607675906184</v>
      </c>
      <c r="Q34" s="246">
        <v>105.54371002132196</v>
      </c>
      <c r="R34" s="246">
        <v>105.43710021321962</v>
      </c>
      <c r="S34" s="246">
        <v>95.62899786780383</v>
      </c>
      <c r="T34" s="246">
        <v>95.52238805970148</v>
      </c>
      <c r="U34" s="444">
        <v>89.23240938166312</v>
      </c>
      <c r="V34" s="388">
        <v>216.72126477709728</v>
      </c>
      <c r="W34" s="389">
        <v>215.23658890206934</v>
      </c>
      <c r="X34" s="389">
        <v>210.65482796892343</v>
      </c>
      <c r="Y34" s="389">
        <v>205.8980734819084</v>
      </c>
      <c r="Z34" s="389">
        <v>201.19500271591525</v>
      </c>
      <c r="AA34" s="389">
        <v>184.4956819292814</v>
      </c>
      <c r="AB34" s="389">
        <v>174.3529906845961</v>
      </c>
      <c r="AC34" s="389">
        <v>159.31293031974334</v>
      </c>
      <c r="AD34" s="235">
        <v>149.31277577724805</v>
      </c>
      <c r="AE34" s="401">
        <v>132.4393623289962</v>
      </c>
      <c r="AF34" s="391">
        <v>2.53710682619248</v>
      </c>
      <c r="AG34" s="391">
        <v>2.7125398431029795</v>
      </c>
      <c r="AH34" s="391">
        <v>2.9003159372082528</v>
      </c>
      <c r="AI34" s="391">
        <v>3.12959604873145</v>
      </c>
      <c r="AJ34" s="391">
        <v>3.4235165328310813</v>
      </c>
      <c r="AK34" s="391">
        <v>3.688201033768787</v>
      </c>
      <c r="AL34" s="391">
        <v>3.7541055189565813</v>
      </c>
      <c r="AM34" s="391">
        <v>3.5649448414763496</v>
      </c>
      <c r="AN34" s="465">
        <v>3.7895422679714503</v>
      </c>
      <c r="AO34" s="470">
        <v>3.8861402222242853</v>
      </c>
    </row>
    <row r="35" spans="1:41" s="174" customFormat="1" ht="12.75" customHeight="1">
      <c r="A35" s="395" t="s">
        <v>77</v>
      </c>
      <c r="B35" s="246">
        <v>1540</v>
      </c>
      <c r="C35" s="246">
        <v>1670</v>
      </c>
      <c r="D35" s="246">
        <v>1780</v>
      </c>
      <c r="E35" s="246">
        <v>1770</v>
      </c>
      <c r="F35" s="246">
        <v>1790</v>
      </c>
      <c r="G35" s="246">
        <v>1850</v>
      </c>
      <c r="H35" s="246">
        <v>1880</v>
      </c>
      <c r="I35" s="246">
        <v>1740</v>
      </c>
      <c r="J35" s="246">
        <v>1750</v>
      </c>
      <c r="K35" s="246">
        <v>1630</v>
      </c>
      <c r="L35" s="238">
        <v>86.51685393258427</v>
      </c>
      <c r="M35" s="246">
        <v>93.82022471910112</v>
      </c>
      <c r="N35" s="246">
        <v>100</v>
      </c>
      <c r="O35" s="246">
        <v>99.43820224719101</v>
      </c>
      <c r="P35" s="246">
        <v>100.56179775280899</v>
      </c>
      <c r="Q35" s="246">
        <v>103.93258426966293</v>
      </c>
      <c r="R35" s="246">
        <v>105.61797752808988</v>
      </c>
      <c r="S35" s="246">
        <v>97.75280898876404</v>
      </c>
      <c r="T35" s="246">
        <v>98.31460674157303</v>
      </c>
      <c r="U35" s="444">
        <v>91.57303370786516</v>
      </c>
      <c r="V35" s="388">
        <v>100.80092358756043</v>
      </c>
      <c r="W35" s="389">
        <v>104.60968582795995</v>
      </c>
      <c r="X35" s="389">
        <v>105.55411030176899</v>
      </c>
      <c r="Y35" s="389">
        <v>100.497203231821</v>
      </c>
      <c r="Z35" s="389">
        <v>96.51711924439198</v>
      </c>
      <c r="AA35" s="389">
        <v>96.06022868787502</v>
      </c>
      <c r="AB35" s="389">
        <v>93.09357956693127</v>
      </c>
      <c r="AC35" s="389">
        <v>86.88473841708802</v>
      </c>
      <c r="AD35" s="235">
        <v>84.2934515017233</v>
      </c>
      <c r="AE35" s="401">
        <v>74.79042757457968</v>
      </c>
      <c r="AF35" s="391">
        <v>0.4680277584671862</v>
      </c>
      <c r="AG35" s="391">
        <v>0.5106640466229245</v>
      </c>
      <c r="AH35" s="391">
        <v>0.5502624566436463</v>
      </c>
      <c r="AI35" s="391">
        <v>0.5724555466126211</v>
      </c>
      <c r="AJ35" s="391">
        <v>0.6085496120921188</v>
      </c>
      <c r="AK35" s="391">
        <v>0.687813742868634</v>
      </c>
      <c r="AL35" s="391">
        <v>0.7153570140299584</v>
      </c>
      <c r="AM35" s="391">
        <v>0.6892332627547879</v>
      </c>
      <c r="AN35" s="465">
        <v>0.7408159552548855</v>
      </c>
      <c r="AO35" s="470">
        <v>0.7574562095628847</v>
      </c>
    </row>
    <row r="36" spans="1:41" s="174" customFormat="1" ht="12.75" customHeight="1">
      <c r="A36" s="395" t="s">
        <v>76</v>
      </c>
      <c r="B36" s="246">
        <v>5340</v>
      </c>
      <c r="C36" s="246">
        <v>5720</v>
      </c>
      <c r="D36" s="246">
        <v>6160</v>
      </c>
      <c r="E36" s="246">
        <v>5940</v>
      </c>
      <c r="F36" s="246">
        <v>5880</v>
      </c>
      <c r="G36" s="246">
        <v>6230</v>
      </c>
      <c r="H36" s="246">
        <v>6170</v>
      </c>
      <c r="I36" s="246">
        <v>5610</v>
      </c>
      <c r="J36" s="246">
        <v>5520</v>
      </c>
      <c r="K36" s="246">
        <v>5050</v>
      </c>
      <c r="L36" s="238">
        <v>86.68831168831169</v>
      </c>
      <c r="M36" s="246">
        <v>92.85714285714286</v>
      </c>
      <c r="N36" s="246">
        <v>100</v>
      </c>
      <c r="O36" s="246">
        <v>96.42857142857143</v>
      </c>
      <c r="P36" s="246">
        <v>95.45454545454545</v>
      </c>
      <c r="Q36" s="246">
        <v>101.13636363636364</v>
      </c>
      <c r="R36" s="246">
        <v>100.16233766233766</v>
      </c>
      <c r="S36" s="246">
        <v>91.07142857142857</v>
      </c>
      <c r="T36" s="246">
        <v>89.6103896103896</v>
      </c>
      <c r="U36" s="444">
        <v>81.98051948051948</v>
      </c>
      <c r="V36" s="388">
        <v>110.06450748867212</v>
      </c>
      <c r="W36" s="389">
        <v>111.72290159421217</v>
      </c>
      <c r="X36" s="389">
        <v>115.15176306962285</v>
      </c>
      <c r="Y36" s="389">
        <v>106.46029345328121</v>
      </c>
      <c r="Z36" s="389">
        <v>101.212976022567</v>
      </c>
      <c r="AA36" s="389">
        <v>104.13288653478902</v>
      </c>
      <c r="AB36" s="389">
        <v>98.9260349904729</v>
      </c>
      <c r="AC36" s="389">
        <v>92.99099008742456</v>
      </c>
      <c r="AD36" s="235">
        <v>87.93222627678557</v>
      </c>
      <c r="AE36" s="401">
        <v>77.82089088933726</v>
      </c>
      <c r="AF36" s="391">
        <v>1.6287975802812433</v>
      </c>
      <c r="AG36" s="391">
        <v>1.747137255860718</v>
      </c>
      <c r="AH36" s="391">
        <v>1.9033516548061407</v>
      </c>
      <c r="AI36" s="391">
        <v>1.921330191454218</v>
      </c>
      <c r="AJ36" s="391">
        <v>1.9990344799450606</v>
      </c>
      <c r="AK36" s="391">
        <v>2.3215110303427524</v>
      </c>
      <c r="AL36" s="391">
        <v>2.3412374461298957</v>
      </c>
      <c r="AM36" s="391">
        <v>2.2281898390729715</v>
      </c>
      <c r="AN36" s="465">
        <v>2.3341414192696766</v>
      </c>
      <c r="AO36" s="470">
        <v>2.341987765597007</v>
      </c>
    </row>
    <row r="37" spans="1:41" s="174" customFormat="1" ht="12.75" customHeight="1">
      <c r="A37" s="395" t="s">
        <v>75</v>
      </c>
      <c r="B37" s="246">
        <v>5920</v>
      </c>
      <c r="C37" s="246">
        <v>6240</v>
      </c>
      <c r="D37" s="246">
        <v>6420</v>
      </c>
      <c r="E37" s="246">
        <v>6470</v>
      </c>
      <c r="F37" s="246">
        <v>6610</v>
      </c>
      <c r="G37" s="246">
        <v>6430</v>
      </c>
      <c r="H37" s="246">
        <v>6380</v>
      </c>
      <c r="I37" s="246">
        <v>5820</v>
      </c>
      <c r="J37" s="246">
        <v>5430</v>
      </c>
      <c r="K37" s="246">
        <v>4960</v>
      </c>
      <c r="L37" s="238">
        <v>92.21183800623054</v>
      </c>
      <c r="M37" s="246">
        <v>97.19626168224299</v>
      </c>
      <c r="N37" s="246">
        <v>100</v>
      </c>
      <c r="O37" s="246">
        <v>100.77881619937695</v>
      </c>
      <c r="P37" s="246">
        <v>102.9595015576324</v>
      </c>
      <c r="Q37" s="246">
        <v>100.15576323987538</v>
      </c>
      <c r="R37" s="246">
        <v>99.37694704049844</v>
      </c>
      <c r="S37" s="246">
        <v>90.65420560747664</v>
      </c>
      <c r="T37" s="246">
        <v>84.57943925233646</v>
      </c>
      <c r="U37" s="444">
        <v>77.25856697819314</v>
      </c>
      <c r="V37" s="388">
        <v>123.0935378647624</v>
      </c>
      <c r="W37" s="389">
        <v>119.93236276652782</v>
      </c>
      <c r="X37" s="389">
        <v>116.81110529479051</v>
      </c>
      <c r="Y37" s="389">
        <v>111.13549094898518</v>
      </c>
      <c r="Z37" s="389">
        <v>107.76017439365592</v>
      </c>
      <c r="AA37" s="389">
        <v>98.51153278036587</v>
      </c>
      <c r="AB37" s="389">
        <v>93.23969748417966</v>
      </c>
      <c r="AC37" s="389">
        <v>85.06895685207905</v>
      </c>
      <c r="AD37" s="235">
        <v>76.20504539724358</v>
      </c>
      <c r="AE37" s="401">
        <v>67.23261613092237</v>
      </c>
      <c r="AF37" s="391">
        <v>1.8047272328125572</v>
      </c>
      <c r="AG37" s="391">
        <v>1.9057456581331882</v>
      </c>
      <c r="AH37" s="391">
        <v>1.9858910233026876</v>
      </c>
      <c r="AI37" s="391">
        <v>2.09232340667617</v>
      </c>
      <c r="AJ37" s="391">
        <v>2.2472139306865393</v>
      </c>
      <c r="AK37" s="391">
        <v>2.3926384937363143</v>
      </c>
      <c r="AL37" s="391">
        <v>2.4232528999677254</v>
      </c>
      <c r="AM37" s="391">
        <v>2.3120101378863778</v>
      </c>
      <c r="AN37" s="465">
        <v>2.2960640714838743</v>
      </c>
      <c r="AO37" s="470">
        <v>2.3002162834519955</v>
      </c>
    </row>
    <row r="38" spans="1:41" s="174" customFormat="1" ht="12.75" customHeight="1">
      <c r="A38" s="392"/>
      <c r="B38" s="246"/>
      <c r="C38" s="246"/>
      <c r="D38" s="246"/>
      <c r="E38" s="246"/>
      <c r="F38" s="246"/>
      <c r="G38" s="246"/>
      <c r="H38" s="246"/>
      <c r="I38" s="246"/>
      <c r="J38" s="246"/>
      <c r="K38" s="246"/>
      <c r="L38" s="238"/>
      <c r="M38" s="246"/>
      <c r="N38" s="246"/>
      <c r="O38" s="246"/>
      <c r="P38" s="246"/>
      <c r="Q38" s="246"/>
      <c r="R38" s="246"/>
      <c r="S38" s="246"/>
      <c r="T38" s="246"/>
      <c r="U38" s="444"/>
      <c r="V38" s="388"/>
      <c r="W38" s="389"/>
      <c r="X38" s="389"/>
      <c r="Y38" s="389"/>
      <c r="Z38" s="389"/>
      <c r="AA38" s="389"/>
      <c r="AB38" s="389"/>
      <c r="AC38" s="389"/>
      <c r="AD38" s="235"/>
      <c r="AE38" s="401"/>
      <c r="AF38" s="391"/>
      <c r="AG38" s="391"/>
      <c r="AH38" s="391"/>
      <c r="AI38" s="391"/>
      <c r="AJ38" s="391"/>
      <c r="AK38" s="391"/>
      <c r="AL38" s="391"/>
      <c r="AM38" s="391"/>
      <c r="AN38" s="465"/>
      <c r="AO38" s="470"/>
    </row>
    <row r="39" spans="1:41" s="174" customFormat="1" ht="12.75" customHeight="1">
      <c r="A39" s="202" t="s">
        <v>144</v>
      </c>
      <c r="B39" s="238">
        <v>53440</v>
      </c>
      <c r="C39" s="246">
        <v>54390</v>
      </c>
      <c r="D39" s="246">
        <v>56010</v>
      </c>
      <c r="E39" s="246">
        <v>53880</v>
      </c>
      <c r="F39" s="246">
        <v>52070</v>
      </c>
      <c r="G39" s="246">
        <v>49020</v>
      </c>
      <c r="H39" s="246">
        <v>47930</v>
      </c>
      <c r="I39" s="246">
        <v>46750</v>
      </c>
      <c r="J39" s="246">
        <v>45350</v>
      </c>
      <c r="K39" s="246">
        <v>41180</v>
      </c>
      <c r="L39" s="238">
        <v>95.41153365470451</v>
      </c>
      <c r="M39" s="246">
        <v>97.10765934654526</v>
      </c>
      <c r="N39" s="246">
        <v>100</v>
      </c>
      <c r="O39" s="246">
        <v>96.19710765934654</v>
      </c>
      <c r="P39" s="246">
        <v>92.96554186752365</v>
      </c>
      <c r="Q39" s="246">
        <v>87.52008569898233</v>
      </c>
      <c r="R39" s="246">
        <v>85.57400464202821</v>
      </c>
      <c r="S39" s="246">
        <v>83.46723799321549</v>
      </c>
      <c r="T39" s="246">
        <v>80.96768434208177</v>
      </c>
      <c r="U39" s="444">
        <v>73.52258525263345</v>
      </c>
      <c r="V39" s="388">
        <v>6.6487732105262936</v>
      </c>
      <c r="W39" s="389">
        <v>6.84142642764011</v>
      </c>
      <c r="X39" s="389">
        <v>7.008874249783973</v>
      </c>
      <c r="Y39" s="389">
        <v>6.6646677491274</v>
      </c>
      <c r="Z39" s="389">
        <v>6.494923674163556</v>
      </c>
      <c r="AA39" s="389">
        <v>6.099742270416223</v>
      </c>
      <c r="AB39" s="389">
        <v>5.930060351417259</v>
      </c>
      <c r="AC39" s="389">
        <v>5.748790845858175</v>
      </c>
      <c r="AD39" s="235">
        <v>5.496978264907089</v>
      </c>
      <c r="AE39" s="401">
        <v>4.962194499906251</v>
      </c>
      <c r="AF39" s="391">
        <v>16.29315917212445</v>
      </c>
      <c r="AG39" s="391">
        <v>16.623016248957125</v>
      </c>
      <c r="AH39" s="391">
        <v>17.314719211579003</v>
      </c>
      <c r="AI39" s="391">
        <v>17.415125626678822</v>
      </c>
      <c r="AJ39" s="391">
        <v>17.703694134125694</v>
      </c>
      <c r="AK39" s="391">
        <v>18.252945645211742</v>
      </c>
      <c r="AL39" s="391">
        <v>18.200596130845025</v>
      </c>
      <c r="AM39" s="391">
        <v>18.573148107687235</v>
      </c>
      <c r="AN39" s="465">
        <v>19.188021712549872</v>
      </c>
      <c r="AO39" s="470">
        <v>19.110917208922388</v>
      </c>
    </row>
    <row r="40" spans="1:41" s="174" customFormat="1" ht="12.75" customHeight="1">
      <c r="A40" s="392" t="s">
        <v>138</v>
      </c>
      <c r="B40" s="246">
        <v>33350</v>
      </c>
      <c r="C40" s="246">
        <v>33880</v>
      </c>
      <c r="D40" s="246">
        <v>34470</v>
      </c>
      <c r="E40" s="246">
        <v>32560</v>
      </c>
      <c r="F40" s="246">
        <v>31050</v>
      </c>
      <c r="G40" s="246">
        <v>27840</v>
      </c>
      <c r="H40" s="246">
        <v>26860</v>
      </c>
      <c r="I40" s="246">
        <v>25950</v>
      </c>
      <c r="J40" s="246">
        <v>24810</v>
      </c>
      <c r="K40" s="246">
        <v>22570</v>
      </c>
      <c r="L40" s="238">
        <v>96.75079779518421</v>
      </c>
      <c r="M40" s="246">
        <v>98.2883666956774</v>
      </c>
      <c r="N40" s="246">
        <v>100</v>
      </c>
      <c r="O40" s="246">
        <v>94.45894981143023</v>
      </c>
      <c r="P40" s="246">
        <v>90.07832898172323</v>
      </c>
      <c r="Q40" s="246">
        <v>80.76588337684943</v>
      </c>
      <c r="R40" s="246">
        <v>77.92283144763563</v>
      </c>
      <c r="S40" s="246">
        <v>75.2828546562228</v>
      </c>
      <c r="T40" s="246">
        <v>71.97563098346387</v>
      </c>
      <c r="U40" s="444">
        <v>65.47722657383231</v>
      </c>
      <c r="V40" s="388">
        <v>5.246028735598277</v>
      </c>
      <c r="W40" s="389">
        <v>5.440406109743863</v>
      </c>
      <c r="X40" s="389">
        <v>5.572312510557228</v>
      </c>
      <c r="Y40" s="389">
        <v>5.268958959175293</v>
      </c>
      <c r="Z40" s="389">
        <v>5.113437515315635</v>
      </c>
      <c r="AA40" s="389">
        <v>4.616506870687523</v>
      </c>
      <c r="AB40" s="389">
        <v>4.458507094509178</v>
      </c>
      <c r="AC40" s="389">
        <v>4.319330233630495</v>
      </c>
      <c r="AD40" s="235">
        <v>4.128710935927375</v>
      </c>
      <c r="AE40" s="401">
        <v>3.752686990531301</v>
      </c>
      <c r="AF40" s="391">
        <v>10.167026453477735</v>
      </c>
      <c r="AG40" s="391">
        <v>10.35508112254409</v>
      </c>
      <c r="AH40" s="391">
        <v>10.654997805132897</v>
      </c>
      <c r="AI40" s="391">
        <v>10.524325320248636</v>
      </c>
      <c r="AJ40" s="391">
        <v>10.55544600907045</v>
      </c>
      <c r="AK40" s="391">
        <v>10.36673469083759</v>
      </c>
      <c r="AL40" s="391">
        <v>10.200292369904885</v>
      </c>
      <c r="AM40" s="391">
        <v>10.31029400665001</v>
      </c>
      <c r="AN40" s="465">
        <v>10.496232457977415</v>
      </c>
      <c r="AO40" s="470">
        <v>10.47396708407207</v>
      </c>
    </row>
    <row r="41" spans="1:41" s="174" customFormat="1" ht="12.75" customHeight="1">
      <c r="A41" s="392" t="s">
        <v>139</v>
      </c>
      <c r="B41" s="246">
        <v>19950</v>
      </c>
      <c r="C41" s="246">
        <v>20340</v>
      </c>
      <c r="D41" s="246">
        <v>21390</v>
      </c>
      <c r="E41" s="246">
        <v>21170</v>
      </c>
      <c r="F41" s="246">
        <v>20780</v>
      </c>
      <c r="G41" s="246">
        <v>20990</v>
      </c>
      <c r="H41" s="246">
        <v>20890</v>
      </c>
      <c r="I41" s="246">
        <v>20690</v>
      </c>
      <c r="J41" s="246">
        <v>20260</v>
      </c>
      <c r="K41" s="246">
        <v>18280</v>
      </c>
      <c r="L41" s="238">
        <v>93.26788218793828</v>
      </c>
      <c r="M41" s="246">
        <v>95.09116409537167</v>
      </c>
      <c r="N41" s="246">
        <v>100</v>
      </c>
      <c r="O41" s="246">
        <v>98.97148200093501</v>
      </c>
      <c r="P41" s="246">
        <v>97.14820009350164</v>
      </c>
      <c r="Q41" s="246">
        <v>98.1299672744273</v>
      </c>
      <c r="R41" s="246">
        <v>97.66245909303413</v>
      </c>
      <c r="S41" s="246">
        <v>96.72744273024779</v>
      </c>
      <c r="T41" s="246">
        <v>94.71715755025713</v>
      </c>
      <c r="U41" s="444">
        <v>85.46049555867228</v>
      </c>
      <c r="V41" s="388">
        <v>12.735966607614627</v>
      </c>
      <c r="W41" s="389">
        <v>12.85088423720042</v>
      </c>
      <c r="X41" s="389">
        <v>13.08132942183465</v>
      </c>
      <c r="Y41" s="389">
        <v>12.443813105096522</v>
      </c>
      <c r="Z41" s="389">
        <v>12.08820004681828</v>
      </c>
      <c r="AA41" s="389">
        <v>11.983787524482327</v>
      </c>
      <c r="AB41" s="389">
        <v>11.637635354092238</v>
      </c>
      <c r="AC41" s="389">
        <v>11.199142894705687</v>
      </c>
      <c r="AD41" s="235">
        <v>10.631759367482003</v>
      </c>
      <c r="AE41" s="401">
        <v>9.41855428119538</v>
      </c>
      <c r="AF41" s="391">
        <v>6.08222653153318</v>
      </c>
      <c r="AG41" s="391">
        <v>6.217204885994481</v>
      </c>
      <c r="AH41" s="391">
        <v>6.6121144298600845</v>
      </c>
      <c r="AI41" s="391">
        <v>6.841344801838581</v>
      </c>
      <c r="AJ41" s="391">
        <v>7.063255162472546</v>
      </c>
      <c r="AK41" s="391">
        <v>7.8173178615584</v>
      </c>
      <c r="AL41" s="391">
        <v>7.933476354109316</v>
      </c>
      <c r="AM41" s="391">
        <v>8.217567304521927</v>
      </c>
      <c r="AN41" s="465">
        <v>8.570787904942016</v>
      </c>
      <c r="AO41" s="470">
        <v>8.486108661548887</v>
      </c>
    </row>
    <row r="42" spans="1:41" s="174" customFormat="1" ht="12.75" customHeight="1">
      <c r="A42" s="392" t="s">
        <v>80</v>
      </c>
      <c r="B42" s="246"/>
      <c r="C42" s="246"/>
      <c r="D42" s="246"/>
      <c r="E42" s="246"/>
      <c r="F42" s="246"/>
      <c r="G42" s="246"/>
      <c r="H42" s="246"/>
      <c r="I42" s="246"/>
      <c r="J42" s="246"/>
      <c r="K42" s="246"/>
      <c r="L42" s="238"/>
      <c r="M42" s="246"/>
      <c r="N42" s="246"/>
      <c r="O42" s="246"/>
      <c r="P42" s="246"/>
      <c r="Q42" s="246"/>
      <c r="R42" s="246"/>
      <c r="S42" s="246"/>
      <c r="T42" s="246"/>
      <c r="U42" s="444"/>
      <c r="V42" s="388"/>
      <c r="W42" s="389"/>
      <c r="X42" s="389"/>
      <c r="Y42" s="389"/>
      <c r="Z42" s="389"/>
      <c r="AA42" s="389"/>
      <c r="AB42" s="389"/>
      <c r="AC42" s="389"/>
      <c r="AD42" s="235"/>
      <c r="AE42" s="401"/>
      <c r="AF42" s="391"/>
      <c r="AG42" s="391"/>
      <c r="AH42" s="391"/>
      <c r="AI42" s="391"/>
      <c r="AJ42" s="391"/>
      <c r="AK42" s="391"/>
      <c r="AL42" s="391"/>
      <c r="AM42" s="391"/>
      <c r="AN42" s="465"/>
      <c r="AO42" s="470"/>
    </row>
    <row r="43" spans="1:41" s="174" customFormat="1" ht="12.75" customHeight="1">
      <c r="A43" s="393" t="s">
        <v>140</v>
      </c>
      <c r="B43" s="246">
        <v>7550</v>
      </c>
      <c r="C43" s="246">
        <v>7430</v>
      </c>
      <c r="D43" s="246">
        <v>8080</v>
      </c>
      <c r="E43" s="246">
        <v>8140</v>
      </c>
      <c r="F43" s="246">
        <v>7850</v>
      </c>
      <c r="G43" s="246">
        <v>7640</v>
      </c>
      <c r="H43" s="246">
        <v>7810</v>
      </c>
      <c r="I43" s="246">
        <v>7800</v>
      </c>
      <c r="J43" s="246">
        <v>7810</v>
      </c>
      <c r="K43" s="246">
        <v>6970</v>
      </c>
      <c r="L43" s="238">
        <v>93.44059405940594</v>
      </c>
      <c r="M43" s="246">
        <v>91.95544554455445</v>
      </c>
      <c r="N43" s="246">
        <v>100</v>
      </c>
      <c r="O43" s="246">
        <v>100.74257425742574</v>
      </c>
      <c r="P43" s="246">
        <v>97.15346534653466</v>
      </c>
      <c r="Q43" s="246">
        <v>94.55445544554455</v>
      </c>
      <c r="R43" s="246">
        <v>96.65841584158416</v>
      </c>
      <c r="S43" s="246">
        <v>96.53465346534654</v>
      </c>
      <c r="T43" s="246">
        <v>96.65841584158416</v>
      </c>
      <c r="U43" s="444">
        <v>86.26237623762376</v>
      </c>
      <c r="V43" s="388">
        <v>8.167790128416886</v>
      </c>
      <c r="W43" s="389">
        <v>7.925499122682221</v>
      </c>
      <c r="X43" s="389">
        <v>8.162511650263486</v>
      </c>
      <c r="Y43" s="389">
        <v>7.682474993406993</v>
      </c>
      <c r="Z43" s="389">
        <v>7.611570154132522</v>
      </c>
      <c r="AA43" s="389">
        <v>7.196455410471737</v>
      </c>
      <c r="AB43" s="389">
        <v>7.114054983947493</v>
      </c>
      <c r="AC43" s="389">
        <v>6.83699269568224</v>
      </c>
      <c r="AD43" s="235">
        <v>6.60873560516411</v>
      </c>
      <c r="AE43" s="401">
        <v>5.853161311339318</v>
      </c>
      <c r="AF43" s="391">
        <v>2.3011110704572344</v>
      </c>
      <c r="AG43" s="391">
        <v>2.2718590799490253</v>
      </c>
      <c r="AH43" s="391">
        <v>2.4975114534966396</v>
      </c>
      <c r="AI43" s="391">
        <v>2.6305156625259802</v>
      </c>
      <c r="AJ43" s="391">
        <v>2.668439053246391</v>
      </c>
      <c r="AK43" s="391">
        <v>2.8443537455498786</v>
      </c>
      <c r="AL43" s="391">
        <v>2.965086476942646</v>
      </c>
      <c r="AM43" s="391">
        <v>3.0993647930909827</v>
      </c>
      <c r="AN43" s="465">
        <v>3.3055368694496976</v>
      </c>
      <c r="AO43" s="470">
        <v>3.2326485904445414</v>
      </c>
    </row>
    <row r="44" spans="1:41" s="174" customFormat="1" ht="12.75" customHeight="1">
      <c r="A44" s="393" t="s">
        <v>141</v>
      </c>
      <c r="B44" s="246">
        <v>12400</v>
      </c>
      <c r="C44" s="246">
        <v>12910</v>
      </c>
      <c r="D44" s="246">
        <v>13310</v>
      </c>
      <c r="E44" s="246">
        <v>13030</v>
      </c>
      <c r="F44" s="246">
        <v>12930</v>
      </c>
      <c r="G44" s="246">
        <v>13350</v>
      </c>
      <c r="H44" s="246">
        <v>13090</v>
      </c>
      <c r="I44" s="246">
        <v>12890</v>
      </c>
      <c r="J44" s="246">
        <v>12450</v>
      </c>
      <c r="K44" s="246">
        <v>11320</v>
      </c>
      <c r="L44" s="238">
        <v>93.16303531179564</v>
      </c>
      <c r="M44" s="246">
        <v>96.99474079639369</v>
      </c>
      <c r="N44" s="246">
        <v>100</v>
      </c>
      <c r="O44" s="246">
        <v>97.89631855747558</v>
      </c>
      <c r="P44" s="246">
        <v>97.145003756574</v>
      </c>
      <c r="Q44" s="246">
        <v>100.30052592036063</v>
      </c>
      <c r="R44" s="246">
        <v>98.34710743801652</v>
      </c>
      <c r="S44" s="246">
        <v>96.84447783621337</v>
      </c>
      <c r="T44" s="246">
        <v>93.53869271224643</v>
      </c>
      <c r="U44" s="444">
        <v>85.0488354620586</v>
      </c>
      <c r="V44" s="388">
        <v>17.41450858533597</v>
      </c>
      <c r="W44" s="389">
        <v>17.810668194787674</v>
      </c>
      <c r="X44" s="389">
        <v>17.98481275985286</v>
      </c>
      <c r="Y44" s="389">
        <v>17.145231451375363</v>
      </c>
      <c r="Z44" s="389">
        <v>16.4344817045043</v>
      </c>
      <c r="AA44" s="389">
        <v>16.56631942912383</v>
      </c>
      <c r="AB44" s="389">
        <v>15.927153048991938</v>
      </c>
      <c r="AC44" s="389">
        <v>15.29519342839351</v>
      </c>
      <c r="AD44" s="235">
        <v>14.365436677541872</v>
      </c>
      <c r="AE44" s="401">
        <v>12.700888808271358</v>
      </c>
      <c r="AF44" s="391">
        <v>3.7811154610759456</v>
      </c>
      <c r="AG44" s="391">
        <v>3.9453458060454554</v>
      </c>
      <c r="AH44" s="391">
        <v>4.114602976363446</v>
      </c>
      <c r="AI44" s="391">
        <v>4.210829139312601</v>
      </c>
      <c r="AJ44" s="391">
        <v>4.394816109226156</v>
      </c>
      <c r="AK44" s="391">
        <v>4.972591720912219</v>
      </c>
      <c r="AL44" s="391">
        <v>4.96838987716667</v>
      </c>
      <c r="AM44" s="391">
        <v>5.118599764031955</v>
      </c>
      <c r="AN44" s="465">
        <v>5.2652510354923185</v>
      </c>
      <c r="AO44" s="470">
        <v>5.253460071104345</v>
      </c>
    </row>
    <row r="45" spans="1:41" s="174" customFormat="1" ht="12.75" customHeight="1">
      <c r="A45" s="393" t="s">
        <v>79</v>
      </c>
      <c r="B45" s="246"/>
      <c r="C45" s="246"/>
      <c r="D45" s="246"/>
      <c r="E45" s="246"/>
      <c r="F45" s="246"/>
      <c r="G45" s="246"/>
      <c r="H45" s="246"/>
      <c r="I45" s="246"/>
      <c r="J45" s="246"/>
      <c r="K45" s="246"/>
      <c r="L45" s="238"/>
      <c r="M45" s="246"/>
      <c r="N45" s="246"/>
      <c r="O45" s="246"/>
      <c r="P45" s="246"/>
      <c r="Q45" s="246"/>
      <c r="R45" s="246"/>
      <c r="S45" s="246"/>
      <c r="T45" s="246"/>
      <c r="U45" s="444"/>
      <c r="V45" s="388"/>
      <c r="W45" s="389"/>
      <c r="X45" s="389"/>
      <c r="Y45" s="389"/>
      <c r="Z45" s="389"/>
      <c r="AA45" s="389"/>
      <c r="AB45" s="389"/>
      <c r="AC45" s="389"/>
      <c r="AD45" s="235"/>
      <c r="AE45" s="401"/>
      <c r="AF45" s="391"/>
      <c r="AG45" s="391"/>
      <c r="AH45" s="391"/>
      <c r="AI45" s="391"/>
      <c r="AJ45" s="391"/>
      <c r="AK45" s="391"/>
      <c r="AL45" s="391"/>
      <c r="AM45" s="391"/>
      <c r="AN45" s="465"/>
      <c r="AO45" s="470"/>
    </row>
    <row r="46" spans="1:41" s="174" customFormat="1" ht="12.75" customHeight="1">
      <c r="A46" s="394" t="s">
        <v>78</v>
      </c>
      <c r="B46" s="246">
        <v>2430</v>
      </c>
      <c r="C46" s="246">
        <v>2670</v>
      </c>
      <c r="D46" s="246">
        <v>2710</v>
      </c>
      <c r="E46" s="246">
        <v>2760</v>
      </c>
      <c r="F46" s="246">
        <v>2740</v>
      </c>
      <c r="G46" s="246">
        <v>2750</v>
      </c>
      <c r="H46" s="246">
        <v>2680</v>
      </c>
      <c r="I46" s="246">
        <v>2600</v>
      </c>
      <c r="J46" s="246">
        <v>2520</v>
      </c>
      <c r="K46" s="246">
        <v>2250</v>
      </c>
      <c r="L46" s="238">
        <v>89.66789667896678</v>
      </c>
      <c r="M46" s="246">
        <v>98.5239852398524</v>
      </c>
      <c r="N46" s="246">
        <v>100</v>
      </c>
      <c r="O46" s="246">
        <v>101.8450184501845</v>
      </c>
      <c r="P46" s="246">
        <v>101.1070110701107</v>
      </c>
      <c r="Q46" s="246">
        <v>101.4760147601476</v>
      </c>
      <c r="R46" s="246">
        <v>98.8929889298893</v>
      </c>
      <c r="S46" s="246">
        <v>95.9409594095941</v>
      </c>
      <c r="T46" s="246">
        <v>92.98892988929889</v>
      </c>
      <c r="U46" s="444">
        <v>83.02583025830258</v>
      </c>
      <c r="V46" s="388">
        <v>20.5764633196336</v>
      </c>
      <c r="W46" s="389">
        <v>21.75525555662213</v>
      </c>
      <c r="X46" s="389">
        <v>21.539433469359878</v>
      </c>
      <c r="Y46" s="389">
        <v>21.62865797181265</v>
      </c>
      <c r="Z46" s="389">
        <v>20.985371865979047</v>
      </c>
      <c r="AA46" s="389">
        <v>20.43343164934307</v>
      </c>
      <c r="AB46" s="389">
        <v>19.401083636475263</v>
      </c>
      <c r="AC46" s="389">
        <v>18.32048536226801</v>
      </c>
      <c r="AD46" s="235">
        <v>17.256518363170613</v>
      </c>
      <c r="AE46" s="401">
        <v>15.124982347126114</v>
      </c>
      <c r="AF46" s="391">
        <v>0.7415267156952423</v>
      </c>
      <c r="AG46" s="391">
        <v>0.8153510929921979</v>
      </c>
      <c r="AH46" s="391">
        <v>0.8368317247945789</v>
      </c>
      <c r="AI46" s="391">
        <v>0.8927849913856916</v>
      </c>
      <c r="AJ46" s="391">
        <v>0.9301629825050485</v>
      </c>
      <c r="AK46" s="391">
        <v>1.02334172463617</v>
      </c>
      <c r="AL46" s="391">
        <v>1.0172194482941925</v>
      </c>
      <c r="AM46" s="391">
        <v>1.0324595100286418</v>
      </c>
      <c r="AN46" s="465">
        <v>1.06405032979214</v>
      </c>
      <c r="AO46" s="470">
        <v>1.0433587984665225</v>
      </c>
    </row>
    <row r="47" spans="1:41" s="174" customFormat="1" ht="12.75" customHeight="1">
      <c r="A47" s="394" t="s">
        <v>77</v>
      </c>
      <c r="B47" s="246">
        <v>1860</v>
      </c>
      <c r="C47" s="246">
        <v>1920</v>
      </c>
      <c r="D47" s="246">
        <v>1900</v>
      </c>
      <c r="E47" s="246">
        <v>1760</v>
      </c>
      <c r="F47" s="246">
        <v>1820</v>
      </c>
      <c r="G47" s="246">
        <v>1890</v>
      </c>
      <c r="H47" s="246">
        <v>1820</v>
      </c>
      <c r="I47" s="246">
        <v>1890</v>
      </c>
      <c r="J47" s="246">
        <v>1800</v>
      </c>
      <c r="K47" s="246">
        <v>1600</v>
      </c>
      <c r="L47" s="238">
        <v>97.89473684210526</v>
      </c>
      <c r="M47" s="246">
        <v>101.05263157894737</v>
      </c>
      <c r="N47" s="246">
        <v>100</v>
      </c>
      <c r="O47" s="246">
        <v>92.63157894736842</v>
      </c>
      <c r="P47" s="246">
        <v>95.78947368421052</v>
      </c>
      <c r="Q47" s="246">
        <v>99.47368421052632</v>
      </c>
      <c r="R47" s="246">
        <v>95.78947368421052</v>
      </c>
      <c r="S47" s="246">
        <v>99.47368421052632</v>
      </c>
      <c r="T47" s="246">
        <v>94.73684210526315</v>
      </c>
      <c r="U47" s="444">
        <v>84.21052631578947</v>
      </c>
      <c r="V47" s="388">
        <v>33.9563744337432</v>
      </c>
      <c r="W47" s="389">
        <v>34.49058316314953</v>
      </c>
      <c r="X47" s="389">
        <v>33.78027039072946</v>
      </c>
      <c r="Y47" s="389">
        <v>30.623192886108633</v>
      </c>
      <c r="Z47" s="389">
        <v>30.557325968415835</v>
      </c>
      <c r="AA47" s="389">
        <v>31.154106204816145</v>
      </c>
      <c r="AB47" s="389">
        <v>29.522485247235977</v>
      </c>
      <c r="AC47" s="389">
        <v>30.145043780495957</v>
      </c>
      <c r="AD47" s="235">
        <v>28.305154639175257</v>
      </c>
      <c r="AE47" s="401">
        <v>24.7254981699878</v>
      </c>
      <c r="AF47" s="391">
        <v>0.5668166794726379</v>
      </c>
      <c r="AG47" s="391">
        <v>0.5867594072507571</v>
      </c>
      <c r="AH47" s="391">
        <v>0.5885953468817431</v>
      </c>
      <c r="AI47" s="391">
        <v>0.5692231606916013</v>
      </c>
      <c r="AJ47" s="391">
        <v>0.6177288520510501</v>
      </c>
      <c r="AK47" s="391">
        <v>0.7023371516243875</v>
      </c>
      <c r="AL47" s="391">
        <v>0.6895373341180491</v>
      </c>
      <c r="AM47" s="391">
        <v>0.7504101633105443</v>
      </c>
      <c r="AN47" s="465">
        <v>0.7615469557160445</v>
      </c>
      <c r="AO47" s="470">
        <v>0.743532382181214</v>
      </c>
    </row>
    <row r="48" spans="1:41" s="174" customFormat="1" ht="12.75" customHeight="1">
      <c r="A48" s="394" t="s">
        <v>76</v>
      </c>
      <c r="B48" s="397">
        <v>3190</v>
      </c>
      <c r="C48" s="397">
        <v>3260</v>
      </c>
      <c r="D48" s="397">
        <v>3380</v>
      </c>
      <c r="E48" s="397">
        <v>3210</v>
      </c>
      <c r="F48" s="397">
        <v>3040</v>
      </c>
      <c r="G48" s="397">
        <v>3310</v>
      </c>
      <c r="H48" s="397">
        <v>3320</v>
      </c>
      <c r="I48" s="397">
        <v>3260</v>
      </c>
      <c r="J48" s="246">
        <v>3040</v>
      </c>
      <c r="K48" s="246">
        <v>2800</v>
      </c>
      <c r="L48" s="238">
        <v>94.37869822485207</v>
      </c>
      <c r="M48" s="246">
        <v>96.44970414201184</v>
      </c>
      <c r="N48" s="246">
        <v>100</v>
      </c>
      <c r="O48" s="246">
        <v>94.97041420118343</v>
      </c>
      <c r="P48" s="246">
        <v>89.94082840236686</v>
      </c>
      <c r="Q48" s="246">
        <v>97.92899408284023</v>
      </c>
      <c r="R48" s="246">
        <v>98.22485207100591</v>
      </c>
      <c r="S48" s="246">
        <v>96.44970414201184</v>
      </c>
      <c r="T48" s="246">
        <v>89.94082840236686</v>
      </c>
      <c r="U48" s="444">
        <v>82.84023668639054</v>
      </c>
      <c r="V48" s="398">
        <v>20.714001181302454</v>
      </c>
      <c r="W48" s="399">
        <v>21.102938684201607</v>
      </c>
      <c r="X48" s="399">
        <v>21.65811359637091</v>
      </c>
      <c r="Y48" s="399">
        <v>20.034590198563585</v>
      </c>
      <c r="Z48" s="399">
        <v>18.82206132768325</v>
      </c>
      <c r="AA48" s="399">
        <v>20.249500486705262</v>
      </c>
      <c r="AB48" s="399">
        <v>20.13974517057131</v>
      </c>
      <c r="AC48" s="399">
        <v>19.569802299310957</v>
      </c>
      <c r="AD48" s="235">
        <v>17.848729076255427</v>
      </c>
      <c r="AE48" s="401">
        <v>16.527655703547083</v>
      </c>
      <c r="AF48" s="391">
        <v>0.9720341980412961</v>
      </c>
      <c r="AG48" s="391">
        <v>0.9950461614627423</v>
      </c>
      <c r="AH48" s="391">
        <v>1.045498667622928</v>
      </c>
      <c r="AI48" s="391">
        <v>1.0363029262789742</v>
      </c>
      <c r="AJ48" s="391">
        <v>1.032834481304948</v>
      </c>
      <c r="AK48" s="391">
        <v>1.2311381883723356</v>
      </c>
      <c r="AL48" s="391">
        <v>1.2587093957055797</v>
      </c>
      <c r="AM48" s="391">
        <v>1.294248974095158</v>
      </c>
      <c r="AN48" s="465">
        <v>1.2870143551601152</v>
      </c>
      <c r="AO48" s="470">
        <v>1.299093094709874</v>
      </c>
    </row>
    <row r="49" spans="1:41" s="174" customFormat="1" ht="12.75" customHeight="1">
      <c r="A49" s="394" t="s">
        <v>75</v>
      </c>
      <c r="B49" s="397">
        <v>1340</v>
      </c>
      <c r="C49" s="397">
        <v>1470</v>
      </c>
      <c r="D49" s="397">
        <v>1520</v>
      </c>
      <c r="E49" s="397">
        <v>1550</v>
      </c>
      <c r="F49" s="397">
        <v>1570</v>
      </c>
      <c r="G49" s="397">
        <v>1540</v>
      </c>
      <c r="H49" s="397">
        <v>1500</v>
      </c>
      <c r="I49" s="397">
        <v>1460</v>
      </c>
      <c r="J49" s="246">
        <v>1390</v>
      </c>
      <c r="K49" s="246">
        <v>1220</v>
      </c>
      <c r="L49" s="238">
        <v>88.15789473684211</v>
      </c>
      <c r="M49" s="246">
        <v>96.71052631578948</v>
      </c>
      <c r="N49" s="246">
        <v>100</v>
      </c>
      <c r="O49" s="246">
        <v>101.97368421052632</v>
      </c>
      <c r="P49" s="246">
        <v>103.28947368421052</v>
      </c>
      <c r="Q49" s="246">
        <v>101.3157894736842</v>
      </c>
      <c r="R49" s="246">
        <v>98.6842105263158</v>
      </c>
      <c r="S49" s="246">
        <v>96.05263157894737</v>
      </c>
      <c r="T49" s="246">
        <v>91.44736842105263</v>
      </c>
      <c r="U49" s="444">
        <v>80.26315789473685</v>
      </c>
      <c r="V49" s="398">
        <v>9.543811736068335</v>
      </c>
      <c r="W49" s="399">
        <v>10.128673274213181</v>
      </c>
      <c r="X49" s="399">
        <v>10.40252957686432</v>
      </c>
      <c r="Y49" s="399">
        <v>10.285849312307576</v>
      </c>
      <c r="Z49" s="399">
        <v>10.258842661607265</v>
      </c>
      <c r="AA49" s="399">
        <v>9.845595635362043</v>
      </c>
      <c r="AB49" s="399">
        <v>9.318019596392187</v>
      </c>
      <c r="AC49" s="399">
        <v>8.960379318475844</v>
      </c>
      <c r="AD49" s="235">
        <v>8.41545577957665</v>
      </c>
      <c r="AE49" s="401">
        <v>7.333669511732003</v>
      </c>
      <c r="AF49" s="391">
        <v>0.40948617564914075</v>
      </c>
      <c r="AG49" s="391">
        <v>0.44832085960253165</v>
      </c>
      <c r="AH49" s="391">
        <v>0.47081445026307495</v>
      </c>
      <c r="AI49" s="391">
        <v>0.5003733405738778</v>
      </c>
      <c r="AJ49" s="391">
        <v>0.5330758613186828</v>
      </c>
      <c r="AK49" s="391">
        <v>0.5727436581115101</v>
      </c>
      <c r="AL49" s="391">
        <v>0.56765325688683</v>
      </c>
      <c r="AM49" s="391">
        <v>0.5787970396736173</v>
      </c>
      <c r="AN49" s="465">
        <v>0.5889296457537411</v>
      </c>
      <c r="AO49" s="470">
        <v>0.5657715192752184</v>
      </c>
    </row>
    <row r="50" spans="1:41" s="174" customFormat="1" ht="12.75" customHeight="1">
      <c r="A50" s="392"/>
      <c r="B50" s="397"/>
      <c r="C50" s="397"/>
      <c r="D50" s="397"/>
      <c r="E50" s="397"/>
      <c r="F50" s="397"/>
      <c r="G50" s="397"/>
      <c r="H50" s="397"/>
      <c r="I50" s="397"/>
      <c r="J50" s="246"/>
      <c r="K50" s="246"/>
      <c r="L50" s="238"/>
      <c r="M50" s="246"/>
      <c r="N50" s="246"/>
      <c r="O50" s="246"/>
      <c r="P50" s="246"/>
      <c r="Q50" s="246"/>
      <c r="R50" s="246"/>
      <c r="S50" s="246"/>
      <c r="T50" s="246"/>
      <c r="U50" s="444"/>
      <c r="V50" s="398"/>
      <c r="W50" s="399"/>
      <c r="X50" s="399"/>
      <c r="Y50" s="399"/>
      <c r="Z50" s="399"/>
      <c r="AA50" s="399"/>
      <c r="AB50" s="399"/>
      <c r="AC50" s="399"/>
      <c r="AD50" s="235"/>
      <c r="AE50" s="401"/>
      <c r="AF50" s="391"/>
      <c r="AG50" s="391"/>
      <c r="AH50" s="391"/>
      <c r="AI50" s="391"/>
      <c r="AJ50" s="391"/>
      <c r="AK50" s="391"/>
      <c r="AL50" s="391"/>
      <c r="AM50" s="391"/>
      <c r="AN50" s="465"/>
      <c r="AO50" s="470"/>
    </row>
    <row r="51" spans="1:41" s="174" customFormat="1" ht="12.75" customHeight="1">
      <c r="A51" s="393" t="s">
        <v>142</v>
      </c>
      <c r="B51" s="397">
        <v>9940</v>
      </c>
      <c r="C51" s="397">
        <v>10000</v>
      </c>
      <c r="D51" s="397">
        <v>9970</v>
      </c>
      <c r="E51" s="397">
        <v>9780</v>
      </c>
      <c r="F51" s="397">
        <v>9580</v>
      </c>
      <c r="G51" s="397">
        <v>9940</v>
      </c>
      <c r="H51" s="397">
        <v>9830</v>
      </c>
      <c r="I51" s="397">
        <v>9330</v>
      </c>
      <c r="J51" s="246">
        <v>8970</v>
      </c>
      <c r="K51" s="246">
        <v>8000</v>
      </c>
      <c r="L51" s="238">
        <v>99.69909729187563</v>
      </c>
      <c r="M51" s="246">
        <v>100.30090270812437</v>
      </c>
      <c r="N51" s="246">
        <v>100</v>
      </c>
      <c r="O51" s="246">
        <v>98.09428284854563</v>
      </c>
      <c r="P51" s="246">
        <v>96.08826479438315</v>
      </c>
      <c r="Q51" s="246">
        <v>99.69909729187563</v>
      </c>
      <c r="R51" s="246">
        <v>98.59578736208626</v>
      </c>
      <c r="S51" s="246">
        <v>93.58074222668003</v>
      </c>
      <c r="T51" s="246">
        <v>89.96990972918756</v>
      </c>
      <c r="U51" s="444">
        <v>80.2407221664995</v>
      </c>
      <c r="V51" s="398">
        <v>11.747121955120996</v>
      </c>
      <c r="W51" s="399">
        <v>11.80744326116017</v>
      </c>
      <c r="X51" s="399">
        <v>11.641836476690553</v>
      </c>
      <c r="Y51" s="399">
        <v>11.163540522943341</v>
      </c>
      <c r="Z51" s="399">
        <v>10.743383004770147</v>
      </c>
      <c r="AA51" s="399">
        <v>10.83974458270942</v>
      </c>
      <c r="AB51" s="399">
        <v>10.487957421622824</v>
      </c>
      <c r="AC51" s="399">
        <v>10.215756513274316</v>
      </c>
      <c r="AD51" s="235">
        <v>9.657563860505237</v>
      </c>
      <c r="AE51" s="401">
        <v>8.485611863445907</v>
      </c>
      <c r="AF51" s="391">
        <v>3.0313563352969157</v>
      </c>
      <c r="AG51" s="391">
        <v>3.056649787146913</v>
      </c>
      <c r="AH51" s="391">
        <v>3.0811606209928217</v>
      </c>
      <c r="AI51" s="391">
        <v>3.161596669349547</v>
      </c>
      <c r="AJ51" s="391">
        <v>3.2582902135703162</v>
      </c>
      <c r="AK51" s="391">
        <v>3.7012348621393354</v>
      </c>
      <c r="AL51" s="391">
        <v>3.733981356672299</v>
      </c>
      <c r="AM51" s="391">
        <v>3.705572262234387</v>
      </c>
      <c r="AN51" s="465">
        <v>3.7941961660341597</v>
      </c>
      <c r="AO51" s="470">
        <v>3.7144130178503465</v>
      </c>
    </row>
    <row r="52" spans="1:41" s="174" customFormat="1" ht="12.75" customHeight="1">
      <c r="A52" s="393" t="s">
        <v>80</v>
      </c>
      <c r="B52" s="397"/>
      <c r="C52" s="397"/>
      <c r="D52" s="397"/>
      <c r="E52" s="397"/>
      <c r="F52" s="397"/>
      <c r="G52" s="397"/>
      <c r="H52" s="397"/>
      <c r="I52" s="397"/>
      <c r="J52" s="246"/>
      <c r="K52" s="246"/>
      <c r="L52" s="238"/>
      <c r="M52" s="246"/>
      <c r="N52" s="246"/>
      <c r="O52" s="246"/>
      <c r="P52" s="246"/>
      <c r="Q52" s="246"/>
      <c r="R52" s="246"/>
      <c r="S52" s="246"/>
      <c r="T52" s="246"/>
      <c r="U52" s="444"/>
      <c r="V52" s="398"/>
      <c r="W52" s="399"/>
      <c r="X52" s="399"/>
      <c r="Y52" s="399"/>
      <c r="Z52" s="399"/>
      <c r="AA52" s="399"/>
      <c r="AB52" s="399"/>
      <c r="AC52" s="399"/>
      <c r="AD52" s="235"/>
      <c r="AE52" s="401"/>
      <c r="AF52" s="391"/>
      <c r="AG52" s="391"/>
      <c r="AH52" s="391"/>
      <c r="AI52" s="391"/>
      <c r="AJ52" s="391"/>
      <c r="AK52" s="391"/>
      <c r="AL52" s="391"/>
      <c r="AM52" s="391"/>
      <c r="AN52" s="465"/>
      <c r="AO52" s="470"/>
    </row>
    <row r="53" spans="1:41" s="174" customFormat="1" ht="12.75" customHeight="1">
      <c r="A53" s="394" t="s">
        <v>140</v>
      </c>
      <c r="B53" s="397">
        <v>2610</v>
      </c>
      <c r="C53" s="397">
        <v>2550</v>
      </c>
      <c r="D53" s="397">
        <v>2670</v>
      </c>
      <c r="E53" s="397">
        <v>2670</v>
      </c>
      <c r="F53" s="397">
        <v>2730</v>
      </c>
      <c r="G53" s="397">
        <v>2800</v>
      </c>
      <c r="H53" s="397">
        <v>2850</v>
      </c>
      <c r="I53" s="397">
        <v>2710</v>
      </c>
      <c r="J53" s="246">
        <v>2660</v>
      </c>
      <c r="K53" s="246">
        <v>2400</v>
      </c>
      <c r="L53" s="238">
        <v>97.75280898876404</v>
      </c>
      <c r="M53" s="246">
        <v>95.50561797752809</v>
      </c>
      <c r="N53" s="246">
        <v>100</v>
      </c>
      <c r="O53" s="246">
        <v>100</v>
      </c>
      <c r="P53" s="246">
        <v>102.24719101123596</v>
      </c>
      <c r="Q53" s="246">
        <v>104.8689138576779</v>
      </c>
      <c r="R53" s="246">
        <v>106.74157303370787</v>
      </c>
      <c r="S53" s="246">
        <v>101.49812734082397</v>
      </c>
      <c r="T53" s="246">
        <v>99.625468164794</v>
      </c>
      <c r="U53" s="444">
        <v>89.8876404494382</v>
      </c>
      <c r="V53" s="398">
        <v>7.665915985661245</v>
      </c>
      <c r="W53" s="399">
        <v>7.437655880207554</v>
      </c>
      <c r="X53" s="399">
        <v>7.666005714374932</v>
      </c>
      <c r="Y53" s="399">
        <v>7.453254638252583</v>
      </c>
      <c r="Z53" s="399">
        <v>7.488489424383015</v>
      </c>
      <c r="AA53" s="399">
        <v>7.326447273600769</v>
      </c>
      <c r="AB53" s="399">
        <v>7.177343528120683</v>
      </c>
      <c r="AC53" s="399">
        <v>7.1941865159467095</v>
      </c>
      <c r="AD53" s="235">
        <v>6.894185340618154</v>
      </c>
      <c r="AE53" s="401">
        <v>6.089599712706332</v>
      </c>
      <c r="AF53" s="391">
        <v>0.7964094495871599</v>
      </c>
      <c r="AG53" s="391">
        <v>0.7777618184651963</v>
      </c>
      <c r="AH53" s="391">
        <v>0.8253936849654695</v>
      </c>
      <c r="AI53" s="391">
        <v>0.8643399952807166</v>
      </c>
      <c r="AJ53" s="391">
        <v>0.929483038804387</v>
      </c>
      <c r="AK53" s="391">
        <v>1.0434510598364442</v>
      </c>
      <c r="AL53" s="391">
        <v>1.0829077515994912</v>
      </c>
      <c r="AM53" s="391">
        <v>1.0761572961398964</v>
      </c>
      <c r="AN53" s="465">
        <v>1.1258202495335525</v>
      </c>
      <c r="AO53" s="470">
        <v>1.1115855526367089</v>
      </c>
    </row>
    <row r="54" spans="1:41" s="174" customFormat="1" ht="12.75" customHeight="1">
      <c r="A54" s="394" t="s">
        <v>141</v>
      </c>
      <c r="B54" s="397">
        <v>7330</v>
      </c>
      <c r="C54" s="397">
        <v>7460</v>
      </c>
      <c r="D54" s="397">
        <v>7300</v>
      </c>
      <c r="E54" s="397">
        <v>7110</v>
      </c>
      <c r="F54" s="397">
        <v>6850</v>
      </c>
      <c r="G54" s="397">
        <v>7140</v>
      </c>
      <c r="H54" s="397">
        <v>6980</v>
      </c>
      <c r="I54" s="397">
        <v>6620</v>
      </c>
      <c r="J54" s="246">
        <v>6310</v>
      </c>
      <c r="K54" s="246">
        <v>5610</v>
      </c>
      <c r="L54" s="238">
        <v>100.41095890410959</v>
      </c>
      <c r="M54" s="246">
        <v>102.1917808219178</v>
      </c>
      <c r="N54" s="246">
        <v>100</v>
      </c>
      <c r="O54" s="246">
        <v>97.3972602739726</v>
      </c>
      <c r="P54" s="246">
        <v>93.83561643835617</v>
      </c>
      <c r="Q54" s="246">
        <v>97.8082191780822</v>
      </c>
      <c r="R54" s="246">
        <v>95.61643835616438</v>
      </c>
      <c r="S54" s="246">
        <v>90.68493150684932</v>
      </c>
      <c r="T54" s="246">
        <v>86.43835616438355</v>
      </c>
      <c r="U54" s="444">
        <v>76.84931506849315</v>
      </c>
      <c r="V54" s="398">
        <v>14.357576813138403</v>
      </c>
      <c r="W54" s="399">
        <v>14.601617604226709</v>
      </c>
      <c r="X54" s="399">
        <v>14.216696428029744</v>
      </c>
      <c r="Y54" s="399">
        <v>13.609347157942572</v>
      </c>
      <c r="Z54" s="399">
        <v>12.90273502873126</v>
      </c>
      <c r="AA54" s="399">
        <v>13.194129043756217</v>
      </c>
      <c r="AB54" s="399">
        <v>12.74857941173148</v>
      </c>
      <c r="AC54" s="399">
        <v>12.306241461764548</v>
      </c>
      <c r="AD54" s="235">
        <v>11.590467680355653</v>
      </c>
      <c r="AE54" s="401">
        <v>10.188363499809503</v>
      </c>
      <c r="AF54" s="391">
        <v>2.2349468857097556</v>
      </c>
      <c r="AG54" s="391">
        <v>2.2788879686817167</v>
      </c>
      <c r="AH54" s="391">
        <v>2.2557669360273525</v>
      </c>
      <c r="AI54" s="391">
        <v>2.2972566740688305</v>
      </c>
      <c r="AJ54" s="391">
        <v>2.3291471466162603</v>
      </c>
      <c r="AK54" s="391">
        <v>2.657783802302891</v>
      </c>
      <c r="AL54" s="391">
        <v>2.6514533062479826</v>
      </c>
      <c r="AM54" s="391">
        <v>2.629812218695502</v>
      </c>
      <c r="AN54" s="465">
        <v>2.668375916500607</v>
      </c>
      <c r="AO54" s="470">
        <v>2.603291592793027</v>
      </c>
    </row>
    <row r="55" spans="1:41" s="174" customFormat="1" ht="12.75" customHeight="1">
      <c r="A55" s="394" t="s">
        <v>79</v>
      </c>
      <c r="B55" s="397"/>
      <c r="C55" s="397"/>
      <c r="D55" s="397"/>
      <c r="E55" s="397"/>
      <c r="F55" s="397"/>
      <c r="G55" s="397"/>
      <c r="H55" s="397"/>
      <c r="I55" s="397"/>
      <c r="J55" s="246"/>
      <c r="K55" s="246"/>
      <c r="L55" s="238"/>
      <c r="M55" s="246"/>
      <c r="N55" s="246"/>
      <c r="O55" s="246"/>
      <c r="P55" s="246"/>
      <c r="Q55" s="246"/>
      <c r="R55" s="246"/>
      <c r="S55" s="246"/>
      <c r="T55" s="246"/>
      <c r="U55" s="444"/>
      <c r="V55" s="398"/>
      <c r="W55" s="399"/>
      <c r="X55" s="399"/>
      <c r="Y55" s="399"/>
      <c r="Z55" s="399"/>
      <c r="AA55" s="399"/>
      <c r="AB55" s="399"/>
      <c r="AC55" s="399"/>
      <c r="AD55" s="235"/>
      <c r="AE55" s="401"/>
      <c r="AF55" s="391"/>
      <c r="AG55" s="391"/>
      <c r="AH55" s="391"/>
      <c r="AI55" s="391"/>
      <c r="AJ55" s="391"/>
      <c r="AK55" s="391"/>
      <c r="AL55" s="391"/>
      <c r="AM55" s="391"/>
      <c r="AN55" s="465"/>
      <c r="AO55" s="470"/>
    </row>
    <row r="56" spans="1:41" s="174" customFormat="1" ht="12.75" customHeight="1">
      <c r="A56" s="395" t="s">
        <v>78</v>
      </c>
      <c r="B56" s="397">
        <v>990</v>
      </c>
      <c r="C56" s="397">
        <v>1040</v>
      </c>
      <c r="D56" s="397">
        <v>990</v>
      </c>
      <c r="E56" s="397">
        <v>1020</v>
      </c>
      <c r="F56" s="397">
        <v>1020</v>
      </c>
      <c r="G56" s="397">
        <v>930</v>
      </c>
      <c r="H56" s="397">
        <v>890</v>
      </c>
      <c r="I56" s="397">
        <v>870</v>
      </c>
      <c r="J56" s="246">
        <v>820</v>
      </c>
      <c r="K56" s="246">
        <v>740</v>
      </c>
      <c r="L56" s="238">
        <v>100</v>
      </c>
      <c r="M56" s="246">
        <v>105.05050505050505</v>
      </c>
      <c r="N56" s="246">
        <v>100</v>
      </c>
      <c r="O56" s="246">
        <v>103.03030303030303</v>
      </c>
      <c r="P56" s="246">
        <v>103.03030303030303</v>
      </c>
      <c r="Q56" s="246">
        <v>93.93939393939394</v>
      </c>
      <c r="R56" s="246">
        <v>89.8989898989899</v>
      </c>
      <c r="S56" s="246">
        <v>87.87878787878788</v>
      </c>
      <c r="T56" s="246">
        <v>82.82828282828282</v>
      </c>
      <c r="U56" s="444">
        <v>74.74747474747475</v>
      </c>
      <c r="V56" s="398">
        <v>12.466434029084022</v>
      </c>
      <c r="W56" s="399">
        <v>12.963536824708191</v>
      </c>
      <c r="X56" s="399">
        <v>12.382303624403457</v>
      </c>
      <c r="Y56" s="399">
        <v>12.619960377698304</v>
      </c>
      <c r="Z56" s="399">
        <v>12.782002939860677</v>
      </c>
      <c r="AA56" s="399">
        <v>11.493669601400553</v>
      </c>
      <c r="AB56" s="399">
        <v>10.935923309788093</v>
      </c>
      <c r="AC56" s="399">
        <v>10.851293373811375</v>
      </c>
      <c r="AD56" s="235">
        <v>10.251863691420152</v>
      </c>
      <c r="AE56" s="401">
        <v>9.156303189176429</v>
      </c>
      <c r="AF56" s="391">
        <v>0.30246484455990147</v>
      </c>
      <c r="AG56" s="391">
        <v>0.31782801226082674</v>
      </c>
      <c r="AH56" s="391">
        <v>0.30697225811637124</v>
      </c>
      <c r="AI56" s="391">
        <v>0.32808717098351803</v>
      </c>
      <c r="AJ56" s="391">
        <v>0.3474512310380701</v>
      </c>
      <c r="AK56" s="391">
        <v>0.344465464078769</v>
      </c>
      <c r="AL56" s="391">
        <v>0.33869344825622233</v>
      </c>
      <c r="AM56" s="391">
        <v>0.34362349987486546</v>
      </c>
      <c r="AN56" s="465">
        <v>0.3486192730611226</v>
      </c>
      <c r="AO56" s="470">
        <v>0.34206202600970953</v>
      </c>
    </row>
    <row r="57" spans="1:41" s="174" customFormat="1" ht="12.75" customHeight="1">
      <c r="A57" s="395" t="s">
        <v>77</v>
      </c>
      <c r="B57" s="397">
        <v>1460</v>
      </c>
      <c r="C57" s="397">
        <v>1480</v>
      </c>
      <c r="D57" s="397">
        <v>1420</v>
      </c>
      <c r="E57" s="397">
        <v>1280</v>
      </c>
      <c r="F57" s="397">
        <v>1280</v>
      </c>
      <c r="G57" s="397">
        <v>1350</v>
      </c>
      <c r="H57" s="397">
        <v>1320</v>
      </c>
      <c r="I57" s="397">
        <v>1290</v>
      </c>
      <c r="J57" s="246">
        <v>1210</v>
      </c>
      <c r="K57" s="246">
        <v>1000</v>
      </c>
      <c r="L57" s="238">
        <v>102.8169014084507</v>
      </c>
      <c r="M57" s="246">
        <v>104.22535211267606</v>
      </c>
      <c r="N57" s="246">
        <v>100</v>
      </c>
      <c r="O57" s="246">
        <v>90.14084507042253</v>
      </c>
      <c r="P57" s="246">
        <v>90.14084507042253</v>
      </c>
      <c r="Q57" s="246">
        <v>95.07042253521126</v>
      </c>
      <c r="R57" s="246">
        <v>92.95774647887323</v>
      </c>
      <c r="S57" s="246">
        <v>90.84507042253522</v>
      </c>
      <c r="T57" s="246">
        <v>85.2112676056338</v>
      </c>
      <c r="U57" s="444">
        <v>70.4225352112676</v>
      </c>
      <c r="V57" s="398">
        <v>35.99374021909233</v>
      </c>
      <c r="W57" s="399">
        <v>36.54209722114314</v>
      </c>
      <c r="X57" s="399">
        <v>34.84239802224969</v>
      </c>
      <c r="Y57" s="399">
        <v>31.20311268214531</v>
      </c>
      <c r="Z57" s="399">
        <v>30.30076126294771</v>
      </c>
      <c r="AA57" s="399">
        <v>31.685615422639646</v>
      </c>
      <c r="AB57" s="399">
        <v>31.268335615098763</v>
      </c>
      <c r="AC57" s="399">
        <v>31.349186972020117</v>
      </c>
      <c r="AD57" s="235">
        <v>29.453530506316717</v>
      </c>
      <c r="AE57" s="401">
        <v>24.318421633824936</v>
      </c>
      <c r="AF57" s="391">
        <v>0.44424524044735525</v>
      </c>
      <c r="AG57" s="391">
        <v>0.45107129432401954</v>
      </c>
      <c r="AH57" s="391">
        <v>0.43804601183373415</v>
      </c>
      <c r="AI57" s="391">
        <v>0.413745397890545</v>
      </c>
      <c r="AJ57" s="391">
        <v>0.43482399657308374</v>
      </c>
      <c r="AK57" s="391">
        <v>0.5008714045253452</v>
      </c>
      <c r="AL57" s="391">
        <v>0.5027243559318816</v>
      </c>
      <c r="AM57" s="391">
        <v>0.5124558553047126</v>
      </c>
      <c r="AN57" s="465">
        <v>0.5119287868980077</v>
      </c>
      <c r="AO57" s="470">
        <v>0.46227106907146637</v>
      </c>
    </row>
    <row r="58" spans="1:41" s="174" customFormat="1" ht="12.75" customHeight="1">
      <c r="A58" s="395" t="s">
        <v>76</v>
      </c>
      <c r="B58" s="397">
        <v>1730</v>
      </c>
      <c r="C58" s="397">
        <v>1740</v>
      </c>
      <c r="D58" s="397">
        <v>1680</v>
      </c>
      <c r="E58" s="397">
        <v>1640</v>
      </c>
      <c r="F58" s="397">
        <v>1470</v>
      </c>
      <c r="G58" s="397">
        <v>1630</v>
      </c>
      <c r="H58" s="397">
        <v>1590</v>
      </c>
      <c r="I58" s="397">
        <v>1530</v>
      </c>
      <c r="J58" s="246">
        <v>1410</v>
      </c>
      <c r="K58" s="246">
        <v>1290</v>
      </c>
      <c r="L58" s="238">
        <v>102.97619047619048</v>
      </c>
      <c r="M58" s="246">
        <v>103.57142857142857</v>
      </c>
      <c r="N58" s="246">
        <v>100</v>
      </c>
      <c r="O58" s="246">
        <v>97.61904761904762</v>
      </c>
      <c r="P58" s="246">
        <v>87.5</v>
      </c>
      <c r="Q58" s="246">
        <v>97.02380952380952</v>
      </c>
      <c r="R58" s="246">
        <v>94.64285714285714</v>
      </c>
      <c r="S58" s="246">
        <v>91.07142857142857</v>
      </c>
      <c r="T58" s="246">
        <v>83.92857142857143</v>
      </c>
      <c r="U58" s="444">
        <v>76.78571428571429</v>
      </c>
      <c r="V58" s="398">
        <v>16.38581874672234</v>
      </c>
      <c r="W58" s="399">
        <v>16.742166668318745</v>
      </c>
      <c r="X58" s="399">
        <v>16.126471230375326</v>
      </c>
      <c r="Y58" s="399">
        <v>15.64454327066251</v>
      </c>
      <c r="Z58" s="399">
        <v>14.08855379311028</v>
      </c>
      <c r="AA58" s="399">
        <v>15.659025220730886</v>
      </c>
      <c r="AB58" s="399">
        <v>15.404453702326043</v>
      </c>
      <c r="AC58" s="399">
        <v>15.22291407222914</v>
      </c>
      <c r="AD58" s="235">
        <v>14.079284912618245</v>
      </c>
      <c r="AE58" s="401">
        <v>12.961860859215026</v>
      </c>
      <c r="AF58" s="391">
        <v>0.5274840535167636</v>
      </c>
      <c r="AG58" s="391">
        <v>0.5308339012471693</v>
      </c>
      <c r="AH58" s="391">
        <v>0.5184214268490982</v>
      </c>
      <c r="AI58" s="391">
        <v>0.5301112910472607</v>
      </c>
      <c r="AJ58" s="391">
        <v>0.49975861998626514</v>
      </c>
      <c r="AK58" s="391">
        <v>0.6073764020675376</v>
      </c>
      <c r="AL58" s="391">
        <v>0.6052436732291686</v>
      </c>
      <c r="AM58" s="391">
        <v>0.6081937321484612</v>
      </c>
      <c r="AN58" s="465">
        <v>0.5952758703847081</v>
      </c>
      <c r="AO58" s="470">
        <v>0.5968680670942829</v>
      </c>
    </row>
    <row r="59" spans="1:41" s="174" customFormat="1" ht="12.75" customHeight="1">
      <c r="A59" s="395" t="s">
        <v>75</v>
      </c>
      <c r="B59" s="397">
        <v>610</v>
      </c>
      <c r="C59" s="397">
        <v>690</v>
      </c>
      <c r="D59" s="397">
        <v>650</v>
      </c>
      <c r="E59" s="397">
        <v>670</v>
      </c>
      <c r="F59" s="397">
        <v>640</v>
      </c>
      <c r="G59" s="397">
        <v>660</v>
      </c>
      <c r="H59" s="397">
        <v>610</v>
      </c>
      <c r="I59" s="397">
        <v>540</v>
      </c>
      <c r="J59" s="246">
        <v>500</v>
      </c>
      <c r="K59" s="246">
        <v>460</v>
      </c>
      <c r="L59" s="238">
        <v>93.84615384615384</v>
      </c>
      <c r="M59" s="246">
        <v>106.15384615384616</v>
      </c>
      <c r="N59" s="246">
        <v>100</v>
      </c>
      <c r="O59" s="246">
        <v>103.07692307692308</v>
      </c>
      <c r="P59" s="246">
        <v>98.46153846153847</v>
      </c>
      <c r="Q59" s="246">
        <v>101.53846153846153</v>
      </c>
      <c r="R59" s="246">
        <v>93.84615384615384</v>
      </c>
      <c r="S59" s="246">
        <v>83.07692307692308</v>
      </c>
      <c r="T59" s="246">
        <v>76.92307692307693</v>
      </c>
      <c r="U59" s="444">
        <v>70.76923076923077</v>
      </c>
      <c r="V59" s="398">
        <v>6.381324637743753</v>
      </c>
      <c r="W59" s="399">
        <v>7.348669062426029</v>
      </c>
      <c r="X59" s="399">
        <v>6.951543651604989</v>
      </c>
      <c r="Y59" s="399">
        <v>6.961875952028491</v>
      </c>
      <c r="Z59" s="399">
        <v>6.805115569635105</v>
      </c>
      <c r="AA59" s="399">
        <v>6.889377196055328</v>
      </c>
      <c r="AB59" s="399">
        <v>6.375227686703097</v>
      </c>
      <c r="AC59" s="399">
        <v>5.762528733197038</v>
      </c>
      <c r="AD59" s="235">
        <v>5.272164882704961</v>
      </c>
      <c r="AE59" s="401">
        <v>4.908948648967299</v>
      </c>
      <c r="AF59" s="391">
        <v>0.1856865830009879</v>
      </c>
      <c r="AG59" s="391">
        <v>0.21086666198074083</v>
      </c>
      <c r="AH59" s="391">
        <v>0.20186594617320283</v>
      </c>
      <c r="AI59" s="391">
        <v>0.21592337952412813</v>
      </c>
      <c r="AJ59" s="391">
        <v>0.21758198421170724</v>
      </c>
      <c r="AK59" s="391">
        <v>0.24540836846260408</v>
      </c>
      <c r="AL59" s="391">
        <v>0.23047861333130826</v>
      </c>
      <c r="AM59" s="391">
        <v>0.21610541495020438</v>
      </c>
      <c r="AN59" s="465">
        <v>0.20984849446397674</v>
      </c>
      <c r="AO59" s="470">
        <v>0.21257043136017226</v>
      </c>
    </row>
    <row r="60" spans="1:41" s="174" customFormat="1" ht="12.75" customHeight="1">
      <c r="A60" s="392"/>
      <c r="B60" s="397"/>
      <c r="C60" s="397"/>
      <c r="D60" s="397"/>
      <c r="E60" s="397"/>
      <c r="F60" s="397"/>
      <c r="G60" s="397"/>
      <c r="H60" s="397"/>
      <c r="I60" s="397"/>
      <c r="J60" s="246"/>
      <c r="K60" s="246"/>
      <c r="L60" s="238"/>
      <c r="M60" s="246"/>
      <c r="N60" s="246"/>
      <c r="O60" s="246"/>
      <c r="P60" s="246"/>
      <c r="Q60" s="246"/>
      <c r="R60" s="246"/>
      <c r="S60" s="246"/>
      <c r="T60" s="246"/>
      <c r="U60" s="444"/>
      <c r="V60" s="398"/>
      <c r="W60" s="399"/>
      <c r="X60" s="399"/>
      <c r="Y60" s="399"/>
      <c r="Z60" s="399"/>
      <c r="AA60" s="399"/>
      <c r="AB60" s="399"/>
      <c r="AC60" s="399"/>
      <c r="AD60" s="235"/>
      <c r="AE60" s="401"/>
      <c r="AF60" s="391"/>
      <c r="AG60" s="391"/>
      <c r="AH60" s="391"/>
      <c r="AI60" s="391"/>
      <c r="AJ60" s="391"/>
      <c r="AK60" s="391"/>
      <c r="AL60" s="391"/>
      <c r="AM60" s="391"/>
      <c r="AN60" s="465"/>
      <c r="AO60" s="470"/>
    </row>
    <row r="61" spans="1:41" s="174" customFormat="1" ht="12.75" customHeight="1">
      <c r="A61" s="393" t="s">
        <v>143</v>
      </c>
      <c r="B61" s="397">
        <v>7820</v>
      </c>
      <c r="C61" s="397">
        <v>8150</v>
      </c>
      <c r="D61" s="397">
        <v>8760</v>
      </c>
      <c r="E61" s="397">
        <v>8450</v>
      </c>
      <c r="F61" s="397">
        <v>8470</v>
      </c>
      <c r="G61" s="397">
        <v>8420</v>
      </c>
      <c r="H61" s="397">
        <v>8410</v>
      </c>
      <c r="I61" s="397">
        <v>7930</v>
      </c>
      <c r="J61" s="246">
        <v>7720</v>
      </c>
      <c r="K61" s="246">
        <v>7070</v>
      </c>
      <c r="L61" s="238">
        <v>89.26940639269407</v>
      </c>
      <c r="M61" s="246">
        <v>93.03652968036529</v>
      </c>
      <c r="N61" s="246">
        <v>100</v>
      </c>
      <c r="O61" s="246">
        <v>96.46118721461187</v>
      </c>
      <c r="P61" s="246">
        <v>96.68949771689498</v>
      </c>
      <c r="Q61" s="246">
        <v>96.11872146118722</v>
      </c>
      <c r="R61" s="246">
        <v>96.00456621004567</v>
      </c>
      <c r="S61" s="246">
        <v>90.52511415525115</v>
      </c>
      <c r="T61" s="246">
        <v>88.12785388127854</v>
      </c>
      <c r="U61" s="444">
        <v>80.70776255707763</v>
      </c>
      <c r="V61" s="398">
        <v>14.23265803174555</v>
      </c>
      <c r="W61" s="399">
        <v>14.40630254902106</v>
      </c>
      <c r="X61" s="399">
        <v>15.20529686187013</v>
      </c>
      <c r="Y61" s="399">
        <v>14.332655130122857</v>
      </c>
      <c r="Z61" s="399">
        <v>14.071500585375807</v>
      </c>
      <c r="AA61" s="399">
        <v>13.66715291003147</v>
      </c>
      <c r="AB61" s="399">
        <v>13.332563586580015</v>
      </c>
      <c r="AC61" s="399">
        <v>12.637734390102455</v>
      </c>
      <c r="AD61" s="235">
        <v>12.044188800967694</v>
      </c>
      <c r="AE61" s="401">
        <v>10.765793215518993</v>
      </c>
      <c r="AF61" s="391">
        <v>2.3834351712951105</v>
      </c>
      <c r="AG61" s="391">
        <v>2.4891434229465714</v>
      </c>
      <c r="AH61" s="391">
        <v>2.7083423498061716</v>
      </c>
      <c r="AI61" s="391">
        <v>2.7300731488933927</v>
      </c>
      <c r="AJ61" s="391">
        <v>2.878881628601152</v>
      </c>
      <c r="AK61" s="391">
        <v>3.13519431576125</v>
      </c>
      <c r="AL61" s="391">
        <v>3.192147779697378</v>
      </c>
      <c r="AM61" s="391">
        <v>3.1498158734194313</v>
      </c>
      <c r="AN61" s="465">
        <v>3.267036440021831</v>
      </c>
      <c r="AO61" s="470">
        <v>3.2809178587009997</v>
      </c>
    </row>
    <row r="62" spans="1:41" s="174" customFormat="1" ht="12.75" customHeight="1">
      <c r="A62" s="393" t="s">
        <v>80</v>
      </c>
      <c r="B62" s="397"/>
      <c r="C62" s="397"/>
      <c r="D62" s="397"/>
      <c r="E62" s="397"/>
      <c r="F62" s="397"/>
      <c r="G62" s="397"/>
      <c r="H62" s="397"/>
      <c r="I62" s="397"/>
      <c r="J62" s="246"/>
      <c r="K62" s="246"/>
      <c r="L62" s="238"/>
      <c r="M62" s="246"/>
      <c r="N62" s="246"/>
      <c r="O62" s="246"/>
      <c r="P62" s="246"/>
      <c r="Q62" s="246"/>
      <c r="R62" s="246"/>
      <c r="S62" s="246"/>
      <c r="T62" s="246"/>
      <c r="U62" s="444"/>
      <c r="V62" s="398"/>
      <c r="W62" s="399"/>
      <c r="X62" s="399"/>
      <c r="Y62" s="399"/>
      <c r="Z62" s="399"/>
      <c r="AA62" s="399"/>
      <c r="AB62" s="399"/>
      <c r="AC62" s="399"/>
      <c r="AD62" s="235"/>
      <c r="AE62" s="401"/>
      <c r="AF62" s="391"/>
      <c r="AG62" s="391"/>
      <c r="AH62" s="391"/>
      <c r="AI62" s="391"/>
      <c r="AJ62" s="391"/>
      <c r="AK62" s="391"/>
      <c r="AL62" s="391"/>
      <c r="AM62" s="391"/>
      <c r="AN62" s="465"/>
      <c r="AO62" s="470"/>
    </row>
    <row r="63" spans="1:41" s="174" customFormat="1" ht="12.75" customHeight="1">
      <c r="A63" s="394" t="s">
        <v>140</v>
      </c>
      <c r="B63" s="397">
        <v>3190</v>
      </c>
      <c r="C63" s="397">
        <v>3130</v>
      </c>
      <c r="D63" s="397">
        <v>3230</v>
      </c>
      <c r="E63" s="397">
        <v>2970</v>
      </c>
      <c r="F63" s="397">
        <v>2910</v>
      </c>
      <c r="G63" s="397">
        <v>2660</v>
      </c>
      <c r="H63" s="397">
        <v>2660</v>
      </c>
      <c r="I63" s="397">
        <v>2400</v>
      </c>
      <c r="J63" s="246">
        <v>2350</v>
      </c>
      <c r="K63" s="246">
        <v>2100</v>
      </c>
      <c r="L63" s="238">
        <v>98.76160990712074</v>
      </c>
      <c r="M63" s="246">
        <v>96.90402476780186</v>
      </c>
      <c r="N63" s="246">
        <v>100</v>
      </c>
      <c r="O63" s="246">
        <v>91.95046439628483</v>
      </c>
      <c r="P63" s="246">
        <v>90.09287925696594</v>
      </c>
      <c r="Q63" s="246">
        <v>82.3529411764706</v>
      </c>
      <c r="R63" s="246">
        <v>82.3529411764706</v>
      </c>
      <c r="S63" s="246">
        <v>74.30340557275542</v>
      </c>
      <c r="T63" s="246">
        <v>72.75541795665634</v>
      </c>
      <c r="U63" s="444">
        <v>65.01547987616098</v>
      </c>
      <c r="V63" s="398">
        <v>8.603130583629044</v>
      </c>
      <c r="W63" s="399">
        <v>8.349938061362206</v>
      </c>
      <c r="X63" s="399">
        <v>8.601574516144176</v>
      </c>
      <c r="Y63" s="399">
        <v>7.893961546192203</v>
      </c>
      <c r="Z63" s="399">
        <v>7.726347998223324</v>
      </c>
      <c r="AA63" s="399">
        <v>7.0750595277104225</v>
      </c>
      <c r="AB63" s="399">
        <v>7.0488657857852415</v>
      </c>
      <c r="AC63" s="399">
        <v>6.474457343954191</v>
      </c>
      <c r="AD63" s="235">
        <v>6.313609275462637</v>
      </c>
      <c r="AE63" s="401">
        <v>5.607708108428254</v>
      </c>
      <c r="AF63" s="391">
        <v>0.9735587184271828</v>
      </c>
      <c r="AG63" s="391">
        <v>0.9562344715039682</v>
      </c>
      <c r="AH63" s="391">
        <v>0.996964282402112</v>
      </c>
      <c r="AI63" s="391">
        <v>0.9596953799508031</v>
      </c>
      <c r="AJ63" s="391">
        <v>0.9882981689116141</v>
      </c>
      <c r="AK63" s="391">
        <v>0.9909433512579507</v>
      </c>
      <c r="AL63" s="391">
        <v>1.0107645283162152</v>
      </c>
      <c r="AM63" s="391">
        <v>0.9545980002304065</v>
      </c>
      <c r="AN63" s="465">
        <v>0.9933956955673737</v>
      </c>
      <c r="AO63" s="470">
        <v>0.9760602994551143</v>
      </c>
    </row>
    <row r="64" spans="1:41" s="174" customFormat="1" ht="12.75" customHeight="1">
      <c r="A64" s="394" t="s">
        <v>141</v>
      </c>
      <c r="B64" s="397">
        <v>4620</v>
      </c>
      <c r="C64" s="397">
        <v>5020</v>
      </c>
      <c r="D64" s="397">
        <v>5540</v>
      </c>
      <c r="E64" s="397">
        <v>5480</v>
      </c>
      <c r="F64" s="397">
        <v>5560</v>
      </c>
      <c r="G64" s="397">
        <v>5760</v>
      </c>
      <c r="H64" s="397">
        <v>5750</v>
      </c>
      <c r="I64" s="397">
        <v>5530</v>
      </c>
      <c r="J64" s="246">
        <v>5370</v>
      </c>
      <c r="K64" s="246">
        <v>4970</v>
      </c>
      <c r="L64" s="238">
        <v>83.39350180505416</v>
      </c>
      <c r="M64" s="246">
        <v>90.61371841155234</v>
      </c>
      <c r="N64" s="246">
        <v>100</v>
      </c>
      <c r="O64" s="246">
        <v>98.91696750902527</v>
      </c>
      <c r="P64" s="246">
        <v>100.36101083032491</v>
      </c>
      <c r="Q64" s="246">
        <v>103.971119133574</v>
      </c>
      <c r="R64" s="246">
        <v>103.79061371841155</v>
      </c>
      <c r="S64" s="246">
        <v>99.81949458483754</v>
      </c>
      <c r="T64" s="246">
        <v>96.93140794223827</v>
      </c>
      <c r="U64" s="444">
        <v>89.71119133574007</v>
      </c>
      <c r="V64" s="398">
        <v>26.28730477810422</v>
      </c>
      <c r="W64" s="399">
        <v>26.606226727925375</v>
      </c>
      <c r="X64" s="399">
        <v>27.789910173496185</v>
      </c>
      <c r="Y64" s="399">
        <v>25.969052012713444</v>
      </c>
      <c r="Z64" s="399">
        <v>24.913948533027373</v>
      </c>
      <c r="AA64" s="399">
        <v>24.34978768577495</v>
      </c>
      <c r="AB64" s="399">
        <v>22.995917512823198</v>
      </c>
      <c r="AC64" s="399">
        <v>21.66112271063725</v>
      </c>
      <c r="AD64" s="235">
        <v>20.03576332825303</v>
      </c>
      <c r="AE64" s="401">
        <v>17.651939953229903</v>
      </c>
      <c r="AF64" s="391">
        <v>1.4098764528679277</v>
      </c>
      <c r="AG64" s="391">
        <v>1.532908951442603</v>
      </c>
      <c r="AH64" s="391">
        <v>1.7113780674040595</v>
      </c>
      <c r="AI64" s="391">
        <v>1.7703777689425895</v>
      </c>
      <c r="AJ64" s="391">
        <v>1.8905834596895377</v>
      </c>
      <c r="AK64" s="391">
        <v>2.1442509645032994</v>
      </c>
      <c r="AL64" s="391">
        <v>2.181383251381163</v>
      </c>
      <c r="AM64" s="391">
        <v>2.1952178731890246</v>
      </c>
      <c r="AN64" s="465">
        <v>2.2736407444544575</v>
      </c>
      <c r="AO64" s="470">
        <v>2.3048575592458853</v>
      </c>
    </row>
    <row r="65" spans="1:41" s="174" customFormat="1" ht="12.75" customHeight="1">
      <c r="A65" s="394" t="s">
        <v>79</v>
      </c>
      <c r="B65" s="397"/>
      <c r="C65" s="397"/>
      <c r="D65" s="397"/>
      <c r="E65" s="397"/>
      <c r="F65" s="397"/>
      <c r="G65" s="397"/>
      <c r="H65" s="397"/>
      <c r="I65" s="397"/>
      <c r="J65" s="246"/>
      <c r="K65" s="246"/>
      <c r="L65" s="238"/>
      <c r="M65" s="246"/>
      <c r="N65" s="246"/>
      <c r="O65" s="246"/>
      <c r="P65" s="246"/>
      <c r="Q65" s="246"/>
      <c r="R65" s="246"/>
      <c r="S65" s="246"/>
      <c r="T65" s="246"/>
      <c r="U65" s="444"/>
      <c r="V65" s="398"/>
      <c r="W65" s="399"/>
      <c r="X65" s="399"/>
      <c r="Y65" s="399"/>
      <c r="Z65" s="399"/>
      <c r="AA65" s="399"/>
      <c r="AB65" s="399"/>
      <c r="AC65" s="399"/>
      <c r="AD65" s="235"/>
      <c r="AE65" s="401"/>
      <c r="AF65" s="391"/>
      <c r="AG65" s="391"/>
      <c r="AH65" s="391"/>
      <c r="AI65" s="391"/>
      <c r="AJ65" s="391"/>
      <c r="AK65" s="391"/>
      <c r="AL65" s="391"/>
      <c r="AM65" s="391"/>
      <c r="AN65" s="465"/>
      <c r="AO65" s="470"/>
    </row>
    <row r="66" spans="1:41" s="174" customFormat="1" ht="12.75" customHeight="1">
      <c r="A66" s="395" t="s">
        <v>78</v>
      </c>
      <c r="B66" s="397">
        <v>1400</v>
      </c>
      <c r="C66" s="397">
        <v>1590</v>
      </c>
      <c r="D66" s="397">
        <v>1670</v>
      </c>
      <c r="E66" s="397">
        <v>1690</v>
      </c>
      <c r="F66" s="397">
        <v>1670</v>
      </c>
      <c r="G66" s="397">
        <v>1780</v>
      </c>
      <c r="H66" s="397">
        <v>1750</v>
      </c>
      <c r="I66" s="397">
        <v>1600</v>
      </c>
      <c r="J66" s="246">
        <v>1580</v>
      </c>
      <c r="K66" s="246">
        <v>1420</v>
      </c>
      <c r="L66" s="238">
        <v>83.83233532934132</v>
      </c>
      <c r="M66" s="246">
        <v>95.20958083832335</v>
      </c>
      <c r="N66" s="246">
        <v>100</v>
      </c>
      <c r="O66" s="246">
        <v>101.19760479041916</v>
      </c>
      <c r="P66" s="246">
        <v>100</v>
      </c>
      <c r="Q66" s="246">
        <v>106.58682634730539</v>
      </c>
      <c r="R66" s="246">
        <v>104.79041916167665</v>
      </c>
      <c r="S66" s="246">
        <v>95.80838323353294</v>
      </c>
      <c r="T66" s="246">
        <v>94.61077844311377</v>
      </c>
      <c r="U66" s="444">
        <v>85.02994011976048</v>
      </c>
      <c r="V66" s="398">
        <v>38.64832051800891</v>
      </c>
      <c r="W66" s="399">
        <v>40.086148876026385</v>
      </c>
      <c r="X66" s="399">
        <v>39.49096050903949</v>
      </c>
      <c r="Y66" s="399">
        <v>38.259671788538725</v>
      </c>
      <c r="Z66" s="399">
        <v>35.219233072367985</v>
      </c>
      <c r="AA66" s="399">
        <v>35.12172753043188</v>
      </c>
      <c r="AB66" s="399">
        <v>32.554584296969935</v>
      </c>
      <c r="AC66" s="399">
        <v>29.287701007570593</v>
      </c>
      <c r="AD66" s="235">
        <v>26.95772695772696</v>
      </c>
      <c r="AE66" s="401">
        <v>22.98418099429076</v>
      </c>
      <c r="AF66" s="391">
        <v>0.4259509958167161</v>
      </c>
      <c r="AG66" s="391">
        <v>0.4852989264136471</v>
      </c>
      <c r="AH66" s="391">
        <v>0.5156392009447203</v>
      </c>
      <c r="AI66" s="391">
        <v>0.5472429364286661</v>
      </c>
      <c r="AJ66" s="391">
        <v>0.5663931026511004</v>
      </c>
      <c r="AK66" s="391">
        <v>0.6613736910312364</v>
      </c>
      <c r="AL66" s="391">
        <v>0.6652364589068404</v>
      </c>
      <c r="AM66" s="391">
        <v>0.6371931720222939</v>
      </c>
      <c r="AN66" s="465">
        <v>0.6667766678936035</v>
      </c>
      <c r="AO66" s="470">
        <v>0.6599894178911899</v>
      </c>
    </row>
    <row r="67" spans="1:41" s="174" customFormat="1" ht="12.75" customHeight="1">
      <c r="A67" s="395" t="s">
        <v>77</v>
      </c>
      <c r="B67" s="397">
        <v>400</v>
      </c>
      <c r="C67" s="397">
        <v>450</v>
      </c>
      <c r="D67" s="397">
        <v>490</v>
      </c>
      <c r="E67" s="397">
        <v>480</v>
      </c>
      <c r="F67" s="397">
        <v>540</v>
      </c>
      <c r="G67" s="397">
        <v>540</v>
      </c>
      <c r="H67" s="397">
        <v>490</v>
      </c>
      <c r="I67" s="397">
        <v>530</v>
      </c>
      <c r="J67" s="246">
        <v>520</v>
      </c>
      <c r="K67" s="246">
        <v>540</v>
      </c>
      <c r="L67" s="238">
        <v>81.63265306122449</v>
      </c>
      <c r="M67" s="246">
        <v>91.83673469387755</v>
      </c>
      <c r="N67" s="246">
        <v>100</v>
      </c>
      <c r="O67" s="246">
        <v>97.95918367346938</v>
      </c>
      <c r="P67" s="246">
        <v>110.20408163265306</v>
      </c>
      <c r="Q67" s="246">
        <v>110.20408163265306</v>
      </c>
      <c r="R67" s="246">
        <v>100</v>
      </c>
      <c r="S67" s="246">
        <v>108.16326530612245</v>
      </c>
      <c r="T67" s="246">
        <v>106.12244897959184</v>
      </c>
      <c r="U67" s="444">
        <v>110.20408163265304</v>
      </c>
      <c r="V67" s="398">
        <v>28.17316911276643</v>
      </c>
      <c r="W67" s="399">
        <v>28.93980800224231</v>
      </c>
      <c r="X67" s="399">
        <v>31.0335641981886</v>
      </c>
      <c r="Y67" s="399">
        <v>29.1677304059229</v>
      </c>
      <c r="Z67" s="399">
        <v>31.122480053596444</v>
      </c>
      <c r="AA67" s="399">
        <v>29.905348121479587</v>
      </c>
      <c r="AB67" s="399">
        <v>25.514722160726144</v>
      </c>
      <c r="AC67" s="399">
        <v>27.533622789367787</v>
      </c>
      <c r="AD67" s="235">
        <v>25.93397704868308</v>
      </c>
      <c r="AE67" s="401">
        <v>25.525960239336033</v>
      </c>
      <c r="AF67" s="391">
        <v>0.12257143902528266</v>
      </c>
      <c r="AG67" s="391">
        <v>0.1359937167846807</v>
      </c>
      <c r="AH67" s="391">
        <v>0.15054933504800885</v>
      </c>
      <c r="AI67" s="391">
        <v>0.15547776280105635</v>
      </c>
      <c r="AJ67" s="391">
        <v>0.18324482732829722</v>
      </c>
      <c r="AK67" s="391">
        <v>0.2010933520027408</v>
      </c>
      <c r="AL67" s="391">
        <v>0.1868129781861675</v>
      </c>
      <c r="AM67" s="391">
        <v>0.21133838373806751</v>
      </c>
      <c r="AN67" s="465">
        <v>0.22042553551558844</v>
      </c>
      <c r="AO67" s="470">
        <v>0.2501647652906831</v>
      </c>
    </row>
    <row r="68" spans="1:41" s="174" customFormat="1" ht="12.75" customHeight="1">
      <c r="A68" s="395" t="s">
        <v>76</v>
      </c>
      <c r="B68" s="397">
        <v>1420</v>
      </c>
      <c r="C68" s="397">
        <v>1480</v>
      </c>
      <c r="D68" s="397">
        <v>1670</v>
      </c>
      <c r="E68" s="397">
        <v>1530</v>
      </c>
      <c r="F68" s="397">
        <v>1540</v>
      </c>
      <c r="G68" s="397">
        <v>1650</v>
      </c>
      <c r="H68" s="397">
        <v>1690</v>
      </c>
      <c r="I68" s="397">
        <v>1620</v>
      </c>
      <c r="J68" s="246">
        <v>1490</v>
      </c>
      <c r="K68" s="246">
        <v>1410</v>
      </c>
      <c r="L68" s="238">
        <v>85.02994011976048</v>
      </c>
      <c r="M68" s="246">
        <v>88.62275449101796</v>
      </c>
      <c r="N68" s="246">
        <v>100</v>
      </c>
      <c r="O68" s="246">
        <v>91.61676646706587</v>
      </c>
      <c r="P68" s="246">
        <v>92.21556886227545</v>
      </c>
      <c r="Q68" s="246">
        <v>98.80239520958084</v>
      </c>
      <c r="R68" s="246">
        <v>101.19760479041916</v>
      </c>
      <c r="S68" s="246">
        <v>97.0059880239521</v>
      </c>
      <c r="T68" s="246">
        <v>89.22155688622755</v>
      </c>
      <c r="U68" s="444">
        <v>84.4311377245509</v>
      </c>
      <c r="V68" s="398">
        <v>30.535036709400753</v>
      </c>
      <c r="W68" s="399">
        <v>30.536970320809743</v>
      </c>
      <c r="X68" s="399">
        <v>33.105374489146286</v>
      </c>
      <c r="Y68" s="399">
        <v>28.748768472906402</v>
      </c>
      <c r="Z68" s="399">
        <v>27.82973417219294</v>
      </c>
      <c r="AA68" s="399">
        <v>28.66265147667078</v>
      </c>
      <c r="AB68" s="399">
        <v>28.46677132391418</v>
      </c>
      <c r="AC68" s="399">
        <v>26.913754797010707</v>
      </c>
      <c r="AD68" s="235">
        <v>23.964362359367886</v>
      </c>
      <c r="AE68" s="401">
        <v>22.089364380113278</v>
      </c>
      <c r="AF68" s="391">
        <v>0.4341834059005037</v>
      </c>
      <c r="AG68" s="391">
        <v>0.4529049174716781</v>
      </c>
      <c r="AH68" s="391">
        <v>0.5168757457911104</v>
      </c>
      <c r="AI68" s="391">
        <v>0.494555045916042</v>
      </c>
      <c r="AJ68" s="391">
        <v>0.5221967621080974</v>
      </c>
      <c r="AK68" s="391">
        <v>0.6125899334157567</v>
      </c>
      <c r="AL68" s="391">
        <v>0.6397964801701062</v>
      </c>
      <c r="AM68" s="391">
        <v>0.6415629506334193</v>
      </c>
      <c r="AN68" s="465">
        <v>0.6308147283181236</v>
      </c>
      <c r="AO68" s="470">
        <v>0.6558122696766888</v>
      </c>
    </row>
    <row r="69" spans="1:41" ht="12.75" customHeight="1">
      <c r="A69" s="395" t="s">
        <v>75</v>
      </c>
      <c r="B69" s="397">
        <v>720</v>
      </c>
      <c r="C69" s="397">
        <v>750</v>
      </c>
      <c r="D69" s="397">
        <v>840</v>
      </c>
      <c r="E69" s="397">
        <v>870</v>
      </c>
      <c r="F69" s="397">
        <v>900</v>
      </c>
      <c r="G69" s="397">
        <v>860</v>
      </c>
      <c r="H69" s="397">
        <v>870</v>
      </c>
      <c r="I69" s="397">
        <v>880</v>
      </c>
      <c r="J69" s="246">
        <v>850</v>
      </c>
      <c r="K69" s="246">
        <v>720</v>
      </c>
      <c r="L69" s="238">
        <v>85.71428571428571</v>
      </c>
      <c r="M69" s="246">
        <v>89.28571428571429</v>
      </c>
      <c r="N69" s="246">
        <v>100</v>
      </c>
      <c r="O69" s="246">
        <v>103.57142857142857</v>
      </c>
      <c r="P69" s="246">
        <v>107.14285714285714</v>
      </c>
      <c r="Q69" s="246">
        <v>102.38095238095238</v>
      </c>
      <c r="R69" s="246">
        <v>103.57142857142857</v>
      </c>
      <c r="S69" s="246">
        <v>104.76190476190477</v>
      </c>
      <c r="T69" s="246">
        <v>101.19047619047619</v>
      </c>
      <c r="U69" s="444">
        <v>85.71428571428571</v>
      </c>
      <c r="V69" s="398">
        <v>16.519118030997078</v>
      </c>
      <c r="W69" s="399">
        <v>15.859988465462934</v>
      </c>
      <c r="X69" s="399">
        <v>17.110822909258253</v>
      </c>
      <c r="Y69" s="399">
        <v>16.401855324188293</v>
      </c>
      <c r="Z69" s="399">
        <v>16.274360451074738</v>
      </c>
      <c r="AA69" s="399">
        <v>14.745992363054073</v>
      </c>
      <c r="AB69" s="399">
        <v>13.957307060755337</v>
      </c>
      <c r="AC69" s="399">
        <v>13.805791073428251</v>
      </c>
      <c r="AD69" s="235">
        <v>12.978026540371811</v>
      </c>
      <c r="AE69" s="401">
        <v>10.693598693004605</v>
      </c>
      <c r="AF69" s="391">
        <v>0.21831131925896113</v>
      </c>
      <c r="AG69" s="391">
        <v>0.22798047802555457</v>
      </c>
      <c r="AH69" s="391">
        <v>0.26029269016514056</v>
      </c>
      <c r="AI69" s="391">
        <v>0.2799246207603218</v>
      </c>
      <c r="AJ69" s="391">
        <v>0.30699458084870573</v>
      </c>
      <c r="AK69" s="391">
        <v>0.3210045730117826</v>
      </c>
      <c r="AL69" s="391">
        <v>0.3299603212271942</v>
      </c>
      <c r="AM69" s="391">
        <v>0.34759602588497945</v>
      </c>
      <c r="AN69" s="465">
        <v>0.3575039875444765</v>
      </c>
      <c r="AO69" s="470">
        <v>0.3341718571600961</v>
      </c>
    </row>
    <row r="70" spans="1:41" ht="12.75" customHeight="1">
      <c r="A70" s="392"/>
      <c r="B70" s="397"/>
      <c r="C70" s="397"/>
      <c r="D70" s="397"/>
      <c r="E70" s="397"/>
      <c r="F70" s="397"/>
      <c r="G70" s="397"/>
      <c r="H70" s="397"/>
      <c r="I70" s="397"/>
      <c r="J70" s="246"/>
      <c r="K70" s="246"/>
      <c r="L70" s="238"/>
      <c r="M70" s="246"/>
      <c r="N70" s="246"/>
      <c r="O70" s="246"/>
      <c r="P70" s="246"/>
      <c r="Q70" s="246"/>
      <c r="R70" s="246"/>
      <c r="S70" s="246"/>
      <c r="T70" s="246"/>
      <c r="U70" s="444"/>
      <c r="AE70" s="405"/>
      <c r="AF70" s="391"/>
      <c r="AG70" s="391"/>
      <c r="AH70" s="391"/>
      <c r="AI70" s="391"/>
      <c r="AJ70" s="391"/>
      <c r="AK70" s="391"/>
      <c r="AL70" s="391"/>
      <c r="AM70" s="391"/>
      <c r="AN70" s="465"/>
      <c r="AO70" s="470"/>
    </row>
    <row r="71" spans="1:41" ht="12.75" customHeight="1">
      <c r="A71" s="406" t="s">
        <v>74</v>
      </c>
      <c r="B71" s="467">
        <v>13530</v>
      </c>
      <c r="C71" s="468">
        <v>11410</v>
      </c>
      <c r="D71" s="468">
        <v>8820</v>
      </c>
      <c r="E71" s="468">
        <v>6900</v>
      </c>
      <c r="F71" s="468">
        <v>2510</v>
      </c>
      <c r="G71" s="468">
        <v>1420</v>
      </c>
      <c r="H71" s="468">
        <v>1260</v>
      </c>
      <c r="I71" s="468">
        <v>970</v>
      </c>
      <c r="J71" s="383">
        <v>790</v>
      </c>
      <c r="K71" s="407">
        <v>810</v>
      </c>
      <c r="L71" s="241">
        <v>153.40136054421768</v>
      </c>
      <c r="M71" s="383">
        <v>129.36507936507937</v>
      </c>
      <c r="N71" s="383">
        <v>100</v>
      </c>
      <c r="O71" s="383">
        <v>78.2312925170068</v>
      </c>
      <c r="P71" s="383">
        <v>28.458049886621314</v>
      </c>
      <c r="Q71" s="383">
        <v>16.099773242630384</v>
      </c>
      <c r="R71" s="383">
        <v>14.285714285714286</v>
      </c>
      <c r="S71" s="383">
        <v>10.997732426303855</v>
      </c>
      <c r="T71" s="383">
        <v>8.956916099773244</v>
      </c>
      <c r="U71" s="407">
        <v>9.183673469387756</v>
      </c>
      <c r="V71" s="471"/>
      <c r="W71" s="472"/>
      <c r="X71" s="472"/>
      <c r="Y71" s="472"/>
      <c r="Z71" s="472"/>
      <c r="AA71" s="472"/>
      <c r="AB71" s="472"/>
      <c r="AC71" s="472"/>
      <c r="AD71" s="472"/>
      <c r="AE71" s="464"/>
      <c r="AF71" s="473">
        <v>4.12535216420914</v>
      </c>
      <c r="AG71" s="450">
        <v>3.4863288114149156</v>
      </c>
      <c r="AH71" s="450">
        <v>2.7259631138672322</v>
      </c>
      <c r="AI71" s="450">
        <v>2.2293765697274126</v>
      </c>
      <c r="AJ71" s="450">
        <v>0.8543492598812819</v>
      </c>
      <c r="AK71" s="450">
        <v>0.5295458269405509</v>
      </c>
      <c r="AL71" s="450">
        <v>0.478803181895848</v>
      </c>
      <c r="AM71" s="450">
        <v>0.3869240333851086</v>
      </c>
      <c r="AN71" s="474">
        <v>0.33592682379918853</v>
      </c>
      <c r="AO71" s="469">
        <v>0.3740868289875521</v>
      </c>
    </row>
    <row r="72" ht="12.75" customHeight="1">
      <c r="A72" s="410"/>
    </row>
    <row r="73" spans="1:11" ht="12.75" customHeight="1">
      <c r="A73" s="350" t="s">
        <v>54</v>
      </c>
      <c r="B73" s="565" t="s">
        <v>121</v>
      </c>
      <c r="C73" s="565"/>
      <c r="D73" s="565"/>
      <c r="E73" s="565"/>
      <c r="F73" s="565"/>
      <c r="G73" s="565"/>
      <c r="H73" s="565"/>
      <c r="I73" s="565"/>
      <c r="J73" s="565"/>
      <c r="K73" s="565"/>
    </row>
    <row r="74" spans="1:35" ht="12.75" customHeight="1">
      <c r="A74" s="350" t="s">
        <v>55</v>
      </c>
      <c r="B74" s="564" t="s">
        <v>150</v>
      </c>
      <c r="C74" s="564"/>
      <c r="D74" s="564"/>
      <c r="E74" s="564"/>
      <c r="F74" s="564"/>
      <c r="G74" s="564"/>
      <c r="H74" s="564"/>
      <c r="I74" s="564"/>
      <c r="J74" s="564"/>
      <c r="K74" s="564"/>
      <c r="L74" s="216"/>
      <c r="M74" s="216"/>
      <c r="N74" s="216"/>
      <c r="O74" s="216"/>
      <c r="P74" s="216"/>
      <c r="Q74" s="216"/>
      <c r="R74" s="216"/>
      <c r="S74" s="216"/>
      <c r="T74" s="216"/>
      <c r="U74" s="216"/>
      <c r="AF74" s="216"/>
      <c r="AG74" s="216"/>
      <c r="AH74" s="216"/>
      <c r="AI74" s="216"/>
    </row>
    <row r="75" spans="1:35" ht="12.75" customHeight="1">
      <c r="A75" s="216" t="s">
        <v>56</v>
      </c>
      <c r="B75" s="563" t="s">
        <v>70</v>
      </c>
      <c r="C75" s="563"/>
      <c r="D75" s="563"/>
      <c r="E75" s="563"/>
      <c r="F75" s="563"/>
      <c r="G75" s="563"/>
      <c r="H75" s="563"/>
      <c r="I75" s="563"/>
      <c r="J75" s="563"/>
      <c r="K75" s="563"/>
      <c r="L75" s="216"/>
      <c r="M75" s="216"/>
      <c r="N75" s="216"/>
      <c r="O75" s="216"/>
      <c r="P75" s="216"/>
      <c r="Q75" s="216"/>
      <c r="R75" s="216"/>
      <c r="S75" s="216"/>
      <c r="T75" s="216"/>
      <c r="U75" s="216"/>
      <c r="AF75" s="216"/>
      <c r="AG75" s="216"/>
      <c r="AH75" s="216"/>
      <c r="AI75" s="216"/>
    </row>
    <row r="76" spans="1:35" ht="12.75" customHeight="1">
      <c r="A76" s="351" t="s">
        <v>71</v>
      </c>
      <c r="B76" s="563" t="s">
        <v>73</v>
      </c>
      <c r="C76" s="563"/>
      <c r="D76" s="563"/>
      <c r="E76" s="563"/>
      <c r="F76" s="563"/>
      <c r="G76" s="563"/>
      <c r="H76" s="563"/>
      <c r="I76" s="563"/>
      <c r="J76" s="563"/>
      <c r="K76" s="563"/>
      <c r="L76" s="216"/>
      <c r="M76" s="216"/>
      <c r="N76" s="216"/>
      <c r="O76" s="216"/>
      <c r="P76" s="216"/>
      <c r="Q76" s="216"/>
      <c r="R76" s="216"/>
      <c r="S76" s="216"/>
      <c r="T76" s="216"/>
      <c r="U76" s="216"/>
      <c r="AF76" s="216"/>
      <c r="AG76" s="216"/>
      <c r="AH76" s="216"/>
      <c r="AI76" s="216"/>
    </row>
    <row r="77" spans="1:35" ht="12.75" customHeight="1">
      <c r="A77" s="368" t="s">
        <v>83</v>
      </c>
      <c r="B77" s="562" t="s">
        <v>72</v>
      </c>
      <c r="C77" s="562"/>
      <c r="D77" s="562"/>
      <c r="E77" s="562"/>
      <c r="F77" s="562"/>
      <c r="G77" s="562"/>
      <c r="H77" s="562"/>
      <c r="I77" s="562"/>
      <c r="J77" s="562"/>
      <c r="K77" s="562"/>
      <c r="L77" s="411"/>
      <c r="M77" s="411"/>
      <c r="N77" s="411"/>
      <c r="O77" s="411"/>
      <c r="P77" s="411"/>
      <c r="Q77" s="411"/>
      <c r="R77" s="411"/>
      <c r="S77" s="411"/>
      <c r="T77" s="411"/>
      <c r="U77" s="411"/>
      <c r="AF77" s="411"/>
      <c r="AG77" s="411"/>
      <c r="AH77" s="411"/>
      <c r="AI77" s="411"/>
    </row>
    <row r="78" spans="1:35" ht="12.75" customHeight="1">
      <c r="A78" s="368" t="s">
        <v>146</v>
      </c>
      <c r="B78" s="548" t="s">
        <v>152</v>
      </c>
      <c r="C78" s="548"/>
      <c r="D78" s="548"/>
      <c r="E78" s="548"/>
      <c r="F78" s="548"/>
      <c r="G78" s="548"/>
      <c r="H78" s="548"/>
      <c r="I78" s="548"/>
      <c r="J78" s="548"/>
      <c r="K78" s="548"/>
      <c r="L78" s="174"/>
      <c r="M78" s="174"/>
      <c r="N78" s="174"/>
      <c r="O78" s="174"/>
      <c r="P78" s="174"/>
      <c r="Q78" s="174"/>
      <c r="R78" s="174"/>
      <c r="S78" s="174"/>
      <c r="T78" s="174"/>
      <c r="U78" s="174"/>
      <c r="AF78" s="174"/>
      <c r="AG78" s="174"/>
      <c r="AH78" s="174"/>
      <c r="AI78" s="174"/>
    </row>
    <row r="79" spans="1:35" ht="12.75" customHeight="1">
      <c r="A79" s="77" t="s">
        <v>212</v>
      </c>
      <c r="B79" s="174"/>
      <c r="C79" s="174"/>
      <c r="D79" s="174"/>
      <c r="E79" s="174"/>
      <c r="F79" s="174"/>
      <c r="G79" s="174"/>
      <c r="H79" s="174"/>
      <c r="I79" s="174"/>
      <c r="J79" s="397"/>
      <c r="K79" s="397"/>
      <c r="L79" s="397"/>
      <c r="M79" s="397"/>
      <c r="N79" s="397"/>
      <c r="O79" s="397"/>
      <c r="P79" s="397"/>
      <c r="Q79" s="397"/>
      <c r="R79" s="397"/>
      <c r="S79" s="397"/>
      <c r="T79" s="397"/>
      <c r="U79" s="397"/>
      <c r="AF79" s="174"/>
      <c r="AG79" s="174"/>
      <c r="AH79" s="174"/>
      <c r="AI79" s="174"/>
    </row>
    <row r="80" spans="3:35" ht="12.75" customHeight="1">
      <c r="C80" s="174"/>
      <c r="D80" s="174"/>
      <c r="E80" s="174"/>
      <c r="F80" s="174"/>
      <c r="G80" s="174"/>
      <c r="H80" s="174"/>
      <c r="I80" s="174"/>
      <c r="J80" s="174"/>
      <c r="K80" s="174"/>
      <c r="L80" s="174"/>
      <c r="M80" s="174"/>
      <c r="N80" s="174"/>
      <c r="O80" s="174"/>
      <c r="P80" s="174"/>
      <c r="Q80" s="174"/>
      <c r="R80" s="174"/>
      <c r="S80" s="174"/>
      <c r="T80" s="174"/>
      <c r="U80" s="174"/>
      <c r="AF80" s="174"/>
      <c r="AG80" s="174"/>
      <c r="AH80" s="174"/>
      <c r="AI80" s="174"/>
    </row>
    <row r="81" spans="2:35" ht="12.75" customHeight="1">
      <c r="B81" s="399"/>
      <c r="C81" s="399"/>
      <c r="D81" s="399"/>
      <c r="E81" s="399"/>
      <c r="F81" s="399"/>
      <c r="G81" s="399"/>
      <c r="H81" s="399"/>
      <c r="I81" s="399"/>
      <c r="J81" s="399"/>
      <c r="K81" s="399"/>
      <c r="L81" s="174"/>
      <c r="M81" s="174"/>
      <c r="N81" s="174"/>
      <c r="O81" s="174"/>
      <c r="P81" s="174"/>
      <c r="Q81" s="174"/>
      <c r="R81" s="174"/>
      <c r="S81" s="174"/>
      <c r="T81" s="174"/>
      <c r="U81" s="174"/>
      <c r="AF81" s="174"/>
      <c r="AG81" s="174"/>
      <c r="AH81" s="174"/>
      <c r="AI81" s="174"/>
    </row>
    <row r="82" spans="2:35" ht="12.75" customHeight="1">
      <c r="B82" s="174"/>
      <c r="C82" s="174"/>
      <c r="D82" s="174"/>
      <c r="E82" s="174"/>
      <c r="F82" s="174"/>
      <c r="G82" s="174"/>
      <c r="H82" s="174"/>
      <c r="I82" s="174"/>
      <c r="J82" s="174"/>
      <c r="K82" s="174"/>
      <c r="L82" s="174"/>
      <c r="M82" s="174"/>
      <c r="N82" s="174"/>
      <c r="O82" s="174"/>
      <c r="P82" s="174"/>
      <c r="Q82" s="174"/>
      <c r="R82" s="174"/>
      <c r="S82" s="174"/>
      <c r="T82" s="174"/>
      <c r="U82" s="174"/>
      <c r="AF82" s="174"/>
      <c r="AG82" s="174"/>
      <c r="AH82" s="174"/>
      <c r="AI82" s="174"/>
    </row>
    <row r="83" spans="2:35" ht="12.75" customHeight="1">
      <c r="B83" s="174"/>
      <c r="C83" s="174"/>
      <c r="D83" s="174"/>
      <c r="E83" s="174"/>
      <c r="F83" s="174"/>
      <c r="G83" s="174"/>
      <c r="H83" s="174"/>
      <c r="I83" s="174"/>
      <c r="J83" s="174"/>
      <c r="K83" s="174"/>
      <c r="L83" s="174"/>
      <c r="M83" s="174"/>
      <c r="N83" s="174"/>
      <c r="O83" s="174"/>
      <c r="P83" s="174"/>
      <c r="Q83" s="174"/>
      <c r="R83" s="174"/>
      <c r="S83" s="174"/>
      <c r="T83" s="174"/>
      <c r="U83" s="174"/>
      <c r="AF83" s="174"/>
      <c r="AG83" s="174"/>
      <c r="AH83" s="174"/>
      <c r="AI83" s="174"/>
    </row>
    <row r="84" spans="2:35" ht="12.75" customHeight="1">
      <c r="B84" s="399"/>
      <c r="C84" s="399"/>
      <c r="D84" s="399"/>
      <c r="E84" s="399"/>
      <c r="F84" s="399"/>
      <c r="G84" s="399"/>
      <c r="H84" s="399"/>
      <c r="I84" s="399"/>
      <c r="J84" s="399"/>
      <c r="K84" s="399"/>
      <c r="L84" s="174"/>
      <c r="M84" s="174"/>
      <c r="N84" s="174"/>
      <c r="O84" s="174"/>
      <c r="P84" s="174"/>
      <c r="Q84" s="174"/>
      <c r="R84" s="174"/>
      <c r="S84" s="174"/>
      <c r="T84" s="174"/>
      <c r="U84" s="174"/>
      <c r="AF84" s="174"/>
      <c r="AG84" s="174"/>
      <c r="AH84" s="174"/>
      <c r="AI84" s="174"/>
    </row>
    <row r="85" spans="2:35" ht="12.75" customHeight="1">
      <c r="B85" s="174"/>
      <c r="C85" s="174"/>
      <c r="D85" s="174"/>
      <c r="E85" s="174"/>
      <c r="F85" s="174"/>
      <c r="G85" s="174"/>
      <c r="H85" s="174"/>
      <c r="I85" s="174"/>
      <c r="J85" s="174"/>
      <c r="K85" s="174"/>
      <c r="L85" s="174"/>
      <c r="M85" s="174"/>
      <c r="N85" s="174"/>
      <c r="O85" s="174"/>
      <c r="P85" s="174"/>
      <c r="Q85" s="174"/>
      <c r="R85" s="174"/>
      <c r="S85" s="174"/>
      <c r="T85" s="174"/>
      <c r="U85" s="174"/>
      <c r="AF85" s="174"/>
      <c r="AG85" s="174"/>
      <c r="AH85" s="174"/>
      <c r="AI85" s="174"/>
    </row>
    <row r="86" spans="2:35" ht="12.75" customHeight="1">
      <c r="B86" s="174"/>
      <c r="C86" s="174"/>
      <c r="D86" s="174"/>
      <c r="E86" s="174"/>
      <c r="F86" s="174"/>
      <c r="G86" s="174"/>
      <c r="H86" s="174"/>
      <c r="I86" s="174"/>
      <c r="J86" s="174"/>
      <c r="K86" s="174"/>
      <c r="L86" s="174"/>
      <c r="M86" s="174"/>
      <c r="N86" s="174"/>
      <c r="O86" s="174"/>
      <c r="P86" s="174"/>
      <c r="Q86" s="174"/>
      <c r="R86" s="174"/>
      <c r="S86" s="174"/>
      <c r="T86" s="174"/>
      <c r="U86" s="174"/>
      <c r="AF86" s="174"/>
      <c r="AG86" s="174"/>
      <c r="AH86" s="174"/>
      <c r="AI86" s="174"/>
    </row>
    <row r="87" spans="2:35" ht="12.75" customHeight="1">
      <c r="B87" s="174"/>
      <c r="C87" s="174"/>
      <c r="D87" s="174"/>
      <c r="E87" s="174"/>
      <c r="F87" s="174"/>
      <c r="G87" s="174"/>
      <c r="H87" s="174"/>
      <c r="I87" s="174"/>
      <c r="J87" s="174"/>
      <c r="K87" s="174"/>
      <c r="L87" s="174"/>
      <c r="M87" s="174"/>
      <c r="N87" s="174"/>
      <c r="O87" s="174"/>
      <c r="P87" s="174"/>
      <c r="Q87" s="174"/>
      <c r="R87" s="174"/>
      <c r="S87" s="174"/>
      <c r="T87" s="174"/>
      <c r="U87" s="174"/>
      <c r="AF87" s="174"/>
      <c r="AG87" s="174"/>
      <c r="AH87" s="174"/>
      <c r="AI87" s="174"/>
    </row>
    <row r="88" spans="2:35" ht="12.75" customHeight="1">
      <c r="B88" s="174"/>
      <c r="C88" s="174"/>
      <c r="D88" s="174"/>
      <c r="E88" s="174"/>
      <c r="F88" s="174"/>
      <c r="G88" s="174"/>
      <c r="H88" s="174"/>
      <c r="I88" s="174"/>
      <c r="J88" s="174"/>
      <c r="K88" s="174"/>
      <c r="L88" s="174"/>
      <c r="M88" s="174"/>
      <c r="N88" s="174"/>
      <c r="O88" s="174"/>
      <c r="P88" s="174"/>
      <c r="Q88" s="174"/>
      <c r="R88" s="174"/>
      <c r="S88" s="174"/>
      <c r="T88" s="174"/>
      <c r="U88" s="174"/>
      <c r="AF88" s="174"/>
      <c r="AG88" s="174"/>
      <c r="AH88" s="174"/>
      <c r="AI88" s="174"/>
    </row>
    <row r="89" spans="2:35" ht="12.75" customHeight="1">
      <c r="B89" s="174"/>
      <c r="C89" s="174"/>
      <c r="D89" s="174"/>
      <c r="E89" s="174"/>
      <c r="F89" s="174"/>
      <c r="G89" s="174"/>
      <c r="H89" s="174"/>
      <c r="I89" s="174"/>
      <c r="J89" s="174"/>
      <c r="K89" s="174"/>
      <c r="L89" s="174"/>
      <c r="M89" s="174"/>
      <c r="N89" s="174"/>
      <c r="O89" s="174"/>
      <c r="P89" s="174"/>
      <c r="Q89" s="174"/>
      <c r="R89" s="174"/>
      <c r="S89" s="174"/>
      <c r="T89" s="174"/>
      <c r="U89" s="174"/>
      <c r="AF89" s="174"/>
      <c r="AG89" s="174"/>
      <c r="AH89" s="174"/>
      <c r="AI89" s="174"/>
    </row>
    <row r="90" spans="2:35" ht="12.75" customHeight="1">
      <c r="B90" s="174"/>
      <c r="C90" s="174"/>
      <c r="D90" s="174"/>
      <c r="E90" s="174"/>
      <c r="F90" s="174"/>
      <c r="G90" s="174"/>
      <c r="H90" s="174"/>
      <c r="I90" s="174"/>
      <c r="J90" s="174"/>
      <c r="K90" s="174"/>
      <c r="L90" s="174"/>
      <c r="M90" s="174"/>
      <c r="N90" s="174"/>
      <c r="O90" s="174"/>
      <c r="P90" s="174"/>
      <c r="Q90" s="174"/>
      <c r="R90" s="174"/>
      <c r="S90" s="174"/>
      <c r="T90" s="174"/>
      <c r="U90" s="174"/>
      <c r="AF90" s="174"/>
      <c r="AG90" s="174"/>
      <c r="AH90" s="174"/>
      <c r="AI90" s="174"/>
    </row>
    <row r="91" spans="2:35" ht="12.75" customHeight="1">
      <c r="B91" s="174"/>
      <c r="C91" s="174"/>
      <c r="D91" s="174"/>
      <c r="E91" s="174"/>
      <c r="F91" s="174"/>
      <c r="G91" s="174"/>
      <c r="H91" s="174"/>
      <c r="I91" s="174"/>
      <c r="J91" s="174"/>
      <c r="K91" s="174"/>
      <c r="L91" s="174"/>
      <c r="M91" s="174"/>
      <c r="N91" s="174"/>
      <c r="O91" s="174"/>
      <c r="P91" s="174"/>
      <c r="Q91" s="174"/>
      <c r="R91" s="174"/>
      <c r="S91" s="174"/>
      <c r="T91" s="174"/>
      <c r="U91" s="174"/>
      <c r="AF91" s="174"/>
      <c r="AG91" s="174"/>
      <c r="AH91" s="174"/>
      <c r="AI91" s="174"/>
    </row>
    <row r="92" spans="2:35" ht="12.75" customHeight="1">
      <c r="B92" s="174"/>
      <c r="C92" s="174"/>
      <c r="D92" s="174"/>
      <c r="E92" s="174"/>
      <c r="F92" s="174"/>
      <c r="G92" s="174"/>
      <c r="H92" s="174"/>
      <c r="I92" s="174"/>
      <c r="J92" s="174"/>
      <c r="K92" s="174"/>
      <c r="L92" s="174"/>
      <c r="M92" s="174"/>
      <c r="N92" s="174"/>
      <c r="O92" s="174"/>
      <c r="P92" s="174"/>
      <c r="Q92" s="174"/>
      <c r="R92" s="174"/>
      <c r="S92" s="174"/>
      <c r="T92" s="174"/>
      <c r="U92" s="174"/>
      <c r="AF92" s="174"/>
      <c r="AG92" s="174"/>
      <c r="AH92" s="174"/>
      <c r="AI92" s="174"/>
    </row>
    <row r="93" spans="2:35" ht="12.75" customHeight="1">
      <c r="B93" s="174"/>
      <c r="C93" s="174"/>
      <c r="D93" s="174"/>
      <c r="E93" s="174"/>
      <c r="F93" s="174"/>
      <c r="G93" s="174"/>
      <c r="H93" s="174"/>
      <c r="I93" s="174"/>
      <c r="J93" s="174"/>
      <c r="K93" s="174"/>
      <c r="L93" s="174"/>
      <c r="M93" s="174"/>
      <c r="N93" s="174"/>
      <c r="O93" s="174"/>
      <c r="P93" s="174"/>
      <c r="Q93" s="174"/>
      <c r="R93" s="174"/>
      <c r="S93" s="174"/>
      <c r="T93" s="174"/>
      <c r="U93" s="174"/>
      <c r="AF93" s="174"/>
      <c r="AG93" s="174"/>
      <c r="AH93" s="174"/>
      <c r="AI93" s="174"/>
    </row>
    <row r="94" spans="2:35" ht="12.75" customHeight="1">
      <c r="B94" s="174"/>
      <c r="C94" s="174"/>
      <c r="D94" s="174"/>
      <c r="E94" s="174"/>
      <c r="F94" s="174"/>
      <c r="G94" s="174"/>
      <c r="H94" s="174"/>
      <c r="I94" s="174"/>
      <c r="J94" s="174"/>
      <c r="K94" s="174"/>
      <c r="L94" s="174"/>
      <c r="M94" s="174"/>
      <c r="N94" s="174"/>
      <c r="O94" s="174"/>
      <c r="P94" s="174"/>
      <c r="Q94" s="174"/>
      <c r="R94" s="174"/>
      <c r="S94" s="174"/>
      <c r="T94" s="174"/>
      <c r="U94" s="174"/>
      <c r="AF94" s="174"/>
      <c r="AG94" s="174"/>
      <c r="AH94" s="174"/>
      <c r="AI94" s="174"/>
    </row>
    <row r="95" spans="2:35" ht="12.75" customHeight="1">
      <c r="B95" s="174"/>
      <c r="C95" s="174"/>
      <c r="D95" s="174"/>
      <c r="E95" s="174"/>
      <c r="F95" s="174"/>
      <c r="G95" s="174"/>
      <c r="H95" s="174"/>
      <c r="I95" s="174"/>
      <c r="J95" s="174"/>
      <c r="K95" s="174"/>
      <c r="L95" s="174"/>
      <c r="M95" s="174"/>
      <c r="N95" s="174"/>
      <c r="O95" s="174"/>
      <c r="P95" s="174"/>
      <c r="Q95" s="174"/>
      <c r="R95" s="174"/>
      <c r="S95" s="174"/>
      <c r="T95" s="174"/>
      <c r="U95" s="174"/>
      <c r="AF95" s="174"/>
      <c r="AG95" s="174"/>
      <c r="AH95" s="174"/>
      <c r="AI95" s="174"/>
    </row>
    <row r="96" spans="2:35" ht="12.75" customHeight="1">
      <c r="B96" s="174"/>
      <c r="C96" s="174"/>
      <c r="D96" s="174"/>
      <c r="E96" s="174"/>
      <c r="F96" s="174"/>
      <c r="G96" s="174"/>
      <c r="H96" s="174"/>
      <c r="I96" s="174"/>
      <c r="J96" s="174"/>
      <c r="K96" s="174"/>
      <c r="L96" s="174"/>
      <c r="M96" s="174"/>
      <c r="N96" s="174"/>
      <c r="O96" s="174"/>
      <c r="P96" s="174"/>
      <c r="Q96" s="174"/>
      <c r="R96" s="174"/>
      <c r="S96" s="174"/>
      <c r="T96" s="174"/>
      <c r="U96" s="174"/>
      <c r="AF96" s="174"/>
      <c r="AG96" s="174"/>
      <c r="AH96" s="174"/>
      <c r="AI96" s="174"/>
    </row>
    <row r="97" spans="2:35" ht="12.75" customHeight="1">
      <c r="B97" s="174"/>
      <c r="C97" s="174"/>
      <c r="D97" s="174"/>
      <c r="E97" s="174"/>
      <c r="F97" s="174"/>
      <c r="G97" s="174"/>
      <c r="H97" s="174"/>
      <c r="I97" s="174"/>
      <c r="J97" s="174"/>
      <c r="K97" s="174"/>
      <c r="L97" s="174"/>
      <c r="M97" s="174"/>
      <c r="N97" s="174"/>
      <c r="O97" s="174"/>
      <c r="P97" s="174"/>
      <c r="Q97" s="174"/>
      <c r="R97" s="174"/>
      <c r="S97" s="174"/>
      <c r="T97" s="174"/>
      <c r="U97" s="174"/>
      <c r="AF97" s="174"/>
      <c r="AG97" s="174"/>
      <c r="AH97" s="174"/>
      <c r="AI97" s="174"/>
    </row>
    <row r="98" spans="2:35" ht="12.75" customHeight="1">
      <c r="B98" s="174"/>
      <c r="C98" s="174"/>
      <c r="D98" s="174"/>
      <c r="E98" s="174"/>
      <c r="F98" s="174"/>
      <c r="G98" s="174"/>
      <c r="H98" s="174"/>
      <c r="I98" s="174"/>
      <c r="J98" s="174"/>
      <c r="K98" s="174"/>
      <c r="L98" s="174"/>
      <c r="M98" s="174"/>
      <c r="N98" s="174"/>
      <c r="O98" s="174"/>
      <c r="P98" s="174"/>
      <c r="Q98" s="174"/>
      <c r="R98" s="174"/>
      <c r="S98" s="174"/>
      <c r="T98" s="174"/>
      <c r="U98" s="174"/>
      <c r="AF98" s="174"/>
      <c r="AG98" s="174"/>
      <c r="AH98" s="174"/>
      <c r="AI98" s="174"/>
    </row>
    <row r="99" spans="2:35" ht="12.75" customHeight="1">
      <c r="B99" s="174"/>
      <c r="C99" s="174"/>
      <c r="D99" s="174"/>
      <c r="E99" s="174"/>
      <c r="F99" s="174"/>
      <c r="G99" s="174"/>
      <c r="H99" s="174"/>
      <c r="I99" s="174"/>
      <c r="J99" s="174"/>
      <c r="K99" s="174"/>
      <c r="L99" s="174"/>
      <c r="M99" s="174"/>
      <c r="N99" s="174"/>
      <c r="O99" s="174"/>
      <c r="P99" s="174"/>
      <c r="Q99" s="174"/>
      <c r="R99" s="174"/>
      <c r="S99" s="174"/>
      <c r="T99" s="174"/>
      <c r="U99" s="174"/>
      <c r="AF99" s="174"/>
      <c r="AG99" s="174"/>
      <c r="AH99" s="174"/>
      <c r="AI99" s="174"/>
    </row>
    <row r="100" spans="2:35" ht="12.75" customHeight="1">
      <c r="B100" s="174"/>
      <c r="C100" s="174"/>
      <c r="D100" s="174"/>
      <c r="E100" s="174"/>
      <c r="F100" s="174"/>
      <c r="G100" s="174"/>
      <c r="H100" s="174"/>
      <c r="I100" s="174"/>
      <c r="J100" s="174"/>
      <c r="K100" s="174"/>
      <c r="L100" s="174"/>
      <c r="M100" s="174"/>
      <c r="N100" s="174"/>
      <c r="O100" s="174"/>
      <c r="P100" s="174"/>
      <c r="Q100" s="174"/>
      <c r="R100" s="174"/>
      <c r="S100" s="174"/>
      <c r="T100" s="174"/>
      <c r="U100" s="174"/>
      <c r="AF100" s="174"/>
      <c r="AG100" s="174"/>
      <c r="AH100" s="174"/>
      <c r="AI100" s="174"/>
    </row>
    <row r="101" spans="2:35" ht="12.75" customHeight="1">
      <c r="B101" s="174"/>
      <c r="C101" s="174"/>
      <c r="D101" s="174"/>
      <c r="E101" s="174"/>
      <c r="F101" s="174"/>
      <c r="G101" s="174"/>
      <c r="H101" s="174"/>
      <c r="I101" s="174"/>
      <c r="J101" s="174"/>
      <c r="K101" s="174"/>
      <c r="L101" s="174"/>
      <c r="M101" s="174"/>
      <c r="N101" s="174"/>
      <c r="O101" s="174"/>
      <c r="P101" s="174"/>
      <c r="Q101" s="174"/>
      <c r="R101" s="174"/>
      <c r="S101" s="174"/>
      <c r="T101" s="174"/>
      <c r="U101" s="174"/>
      <c r="AF101" s="174"/>
      <c r="AG101" s="174"/>
      <c r="AH101" s="174"/>
      <c r="AI101" s="174"/>
    </row>
  </sheetData>
  <sheetProtection/>
  <mergeCells count="10">
    <mergeCell ref="B4:K4"/>
    <mergeCell ref="L4:U4"/>
    <mergeCell ref="V4:AE4"/>
    <mergeCell ref="AF4:AO4"/>
    <mergeCell ref="B78:K78"/>
    <mergeCell ref="B77:K77"/>
    <mergeCell ref="B76:K76"/>
    <mergeCell ref="B75:K75"/>
    <mergeCell ref="B74:K74"/>
    <mergeCell ref="B73:K73"/>
  </mergeCells>
  <printOptions/>
  <pageMargins left="0.7" right="0.7" top="0.75" bottom="0.75" header="0.3" footer="0.3"/>
  <pageSetup fitToHeight="1" fitToWidth="1" horizontalDpi="600" verticalDpi="600" orientation="landscape" paperSize="8"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Vissers, W.T.</dc:creator>
  <cp:keywords/>
  <dc:description/>
  <cp:lastModifiedBy>Heer - de Lange, mevr. mr. drs. N.E. de</cp:lastModifiedBy>
  <cp:lastPrinted>2015-05-20T12:00:34Z</cp:lastPrinted>
  <dcterms:created xsi:type="dcterms:W3CDTF">2014-03-19T10:48:53Z</dcterms:created>
  <dcterms:modified xsi:type="dcterms:W3CDTF">2015-08-24T12:25:11Z</dcterms:modified>
  <cp:category/>
  <cp:version/>
  <cp:contentType/>
  <cp:contentStatus/>
</cp:coreProperties>
</file>