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0" windowWidth="8340" windowHeight="7875" activeTab="0"/>
  </bookViews>
  <sheets>
    <sheet name="Tabel 9.1" sheetId="1" r:id="rId1"/>
    <sheet name="Tabel 9.2" sheetId="2" r:id="rId2"/>
    <sheet name="Tabel 9.3" sheetId="3" r:id="rId3"/>
    <sheet name="Tabel 9.4" sheetId="4" r:id="rId4"/>
    <sheet name="Tabel 9.5" sheetId="5" r:id="rId5"/>
    <sheet name="Tabel 9.6" sheetId="6" r:id="rId6"/>
    <sheet name="Tabel 9.7" sheetId="7" r:id="rId7"/>
    <sheet name="Tabel 9.8" sheetId="8" r:id="rId8"/>
    <sheet name="Tabel 9.9" sheetId="9" r:id="rId9"/>
  </sheets>
  <definedNames/>
  <calcPr fullCalcOnLoad="1"/>
</workbook>
</file>

<file path=xl/sharedStrings.xml><?xml version="1.0" encoding="utf-8"?>
<sst xmlns="http://schemas.openxmlformats.org/spreadsheetml/2006/main" count="436" uniqueCount="193">
  <si>
    <t>Wet Administratiefrechtelijke Handhaving Verkeersvoorschriften</t>
  </si>
  <si>
    <t xml:space="preserve">snelheid </t>
  </si>
  <si>
    <t>parkeren</t>
  </si>
  <si>
    <t>rood licht</t>
  </si>
  <si>
    <t>overig</t>
  </si>
  <si>
    <t>Geldsomtransacties politie en buitengewoon opsporingsambtenaren</t>
  </si>
  <si>
    <t>snelheid (Video Controle Systeem)</t>
  </si>
  <si>
    <t>.</t>
  </si>
  <si>
    <t>snelheid binnen bebouwde kom</t>
  </si>
  <si>
    <t>snelheid buiten bebouwde kom</t>
  </si>
  <si>
    <t>snelheid snelweg</t>
  </si>
  <si>
    <t>Wetboek van Strafrecht</t>
  </si>
  <si>
    <t>baldadigheid/straatschenderij</t>
  </si>
  <si>
    <t>identificatieverplichting</t>
  </si>
  <si>
    <t>verboden toegang</t>
  </si>
  <si>
    <t>w.o.</t>
  </si>
  <si>
    <t>Geldsomtransacties RDW</t>
  </si>
  <si>
    <t>Wegenverkeerswet 1994</t>
  </si>
  <si>
    <t>Voertuigreglement</t>
  </si>
  <si>
    <t>vernietigd</t>
  </si>
  <si>
    <t>Instroom beroepen bij officier van justitie</t>
  </si>
  <si>
    <t>Uitstroom beroepen bij officier van justitie</t>
  </si>
  <si>
    <t>gewijzigd</t>
  </si>
  <si>
    <t>bekrachtigd</t>
  </si>
  <si>
    <t>niet-ontvankelijk</t>
  </si>
  <si>
    <t>Bron: CJIB</t>
  </si>
  <si>
    <t>Ingeschreven strafzaken</t>
  </si>
  <si>
    <t>Ingeschreven feiten</t>
  </si>
  <si>
    <t>Wegenverkeerswet</t>
  </si>
  <si>
    <t>Leerplichtwet</t>
  </si>
  <si>
    <t>Afgedane feiten</t>
  </si>
  <si>
    <t xml:space="preserve">w.o. </t>
  </si>
  <si>
    <t>Totaal</t>
  </si>
  <si>
    <t>Belastingdienst</t>
  </si>
  <si>
    <t>Financieel-economische toezichthouders</t>
  </si>
  <si>
    <t>Bekeuringen.</t>
  </si>
  <si>
    <t>Overtredingen inlichtingenplicht.</t>
  </si>
  <si>
    <t>(Formele) maatregelen.</t>
  </si>
  <si>
    <t xml:space="preserve"> </t>
  </si>
  <si>
    <t>milieu</t>
  </si>
  <si>
    <t>strafrecht</t>
  </si>
  <si>
    <t>bijzondere wetten</t>
  </si>
  <si>
    <t>Onderzoeken afgedaan met redelijk vermoeden overtreding.</t>
  </si>
  <si>
    <t>-</t>
  </si>
  <si>
    <t xml:space="preserve">Geldsomtransacties </t>
  </si>
  <si>
    <t xml:space="preserve">Bevat overtredingen van lokale wetgeving m.b.t. diverse thema's. </t>
  </si>
  <si>
    <t>voeging ter berechting</t>
  </si>
  <si>
    <t>voeging ad informandum</t>
  </si>
  <si>
    <t>voorwaardelijk sepot</t>
  </si>
  <si>
    <t>sepot</t>
  </si>
  <si>
    <t>transactie</t>
  </si>
  <si>
    <t>lik op stuk</t>
  </si>
  <si>
    <t>lokale regelgeving</t>
  </si>
  <si>
    <t>dagvaarding</t>
  </si>
  <si>
    <t>voeging</t>
  </si>
  <si>
    <t>overdracht</t>
  </si>
  <si>
    <t>transacties</t>
  </si>
  <si>
    <t>beschikking gewijzigd</t>
  </si>
  <si>
    <t>beschikking alsnog vernietigd door OvJ</t>
  </si>
  <si>
    <t>beschikking vernietigd</t>
  </si>
  <si>
    <t>beschikking bekrachtigd</t>
  </si>
  <si>
    <t>beschikking niet-ontvankelijk</t>
  </si>
  <si>
    <t>onbekend</t>
  </si>
  <si>
    <t>verkeer te land</t>
  </si>
  <si>
    <t xml:space="preserve">overige </t>
  </si>
  <si>
    <t>verkeer te water</t>
  </si>
  <si>
    <t>volledige betaling</t>
  </si>
  <si>
    <t>afboeking</t>
  </si>
  <si>
    <t>(%)</t>
  </si>
  <si>
    <t xml:space="preserve">Gemiddeld boetebedrag </t>
  </si>
  <si>
    <t>Verwerkte boetevonnissen</t>
  </si>
  <si>
    <t>Bevat overtredingen van verschillende wetten m.b.t. vreemdelingenbeleid (Vreemdelingenwet en Vreemdelingenbesluit).</t>
  </si>
  <si>
    <t>Wet Aansprakelijkheid Motorvoertuigen</t>
  </si>
  <si>
    <t>(abs.)</t>
  </si>
  <si>
    <t>Algemene Plaatselijke Verordening</t>
  </si>
  <si>
    <t>Bron: CBS</t>
  </si>
  <si>
    <t>Algemeen Plaatselijke Verordeningen</t>
  </si>
  <si>
    <t>met oplegging van straf of maatregel</t>
  </si>
  <si>
    <t>zonder oplegging van straf of maatregel</t>
  </si>
  <si>
    <t>APV</t>
  </si>
  <si>
    <t>Wet Personenvervoer 2000</t>
  </si>
  <si>
    <t xml:space="preserve">afwijzing hoger beroep </t>
  </si>
  <si>
    <t xml:space="preserve">niet-ontvankelijk </t>
  </si>
  <si>
    <t xml:space="preserve">toewijzing hoger beroep </t>
  </si>
  <si>
    <t>Bestuurlijke boetes/dwangsommen (instroom)</t>
  </si>
  <si>
    <t>intrekking/correctie</t>
  </si>
  <si>
    <t>(€)</t>
  </si>
  <si>
    <t>plaatselijk geldende verordeningen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</si>
  <si>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</si>
  <si>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</si>
  <si>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</si>
  <si>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</si>
  <si>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</si>
  <si>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</si>
  <si>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</si>
  <si>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</si>
  <si>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</si>
  <si>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Navorderingen inkomstenbelasting en vennootschapsbelasting.</t>
  </si>
  <si>
    <t>Instroom bestuurlijke boetes/dwangsommen CJIB</t>
  </si>
  <si>
    <t>Voor deze categorie kon slechts een beperkte verfijning naar wetgeving worden aangebracht.</t>
  </si>
  <si>
    <t>Exclusief OM-strafbeschikkingen.</t>
  </si>
  <si>
    <t>Afdoeningen van overtredingen door de politie en buitengewoon opsporingsambtenaren</t>
  </si>
  <si>
    <t xml:space="preserve">Het aantal door het OM gepubliceerde aantallen afdoeningen door de kantonrechter ligt om onbekende redenen iets lager, </t>
  </si>
  <si>
    <t>maar de trend komt globaal overeen.</t>
  </si>
  <si>
    <t>Aantal eindarresten conform Jaarverantwoording Rechtspraak.</t>
  </si>
  <si>
    <t>Bedrag gevorderd (x 1.000)</t>
  </si>
  <si>
    <t>w.o. wetboek van Strafrecht</t>
  </si>
  <si>
    <t>Aantal WAHV-beschikkingen op basis van opgave gerechtshof Leeuwarden.</t>
  </si>
  <si>
    <t>Detail (wijze van afdoening) op basis van gegevenssysteem ReIS.</t>
  </si>
  <si>
    <t>Opgelegde boetes en lasten onder dwangsom.</t>
  </si>
  <si>
    <t xml:space="preserve">Aan Centraal Justitieel Incassobureau gemelde opleggingen van bestuurlijke boete of last onder dwangsom. </t>
  </si>
  <si>
    <t>Bedrag initiële boete (x 1.000)</t>
  </si>
  <si>
    <t>verkeer te land en te water</t>
  </si>
  <si>
    <t>Toepassing gijzeling</t>
  </si>
  <si>
    <t>dagvaarding nietig</t>
  </si>
  <si>
    <t>vrijspraak</t>
  </si>
  <si>
    <t>schuldigverklaring</t>
  </si>
  <si>
    <t>geïnd</t>
  </si>
  <si>
    <t>vervangende hechtenis</t>
  </si>
  <si>
    <t>oninbaar</t>
  </si>
  <si>
    <t>correctie</t>
  </si>
  <si>
    <t>WAM</t>
  </si>
  <si>
    <t>onvoorwaardelijk sepot</t>
  </si>
  <si>
    <t>Bevat overtredingen van Wet Personenvervoer 2000, Besluit Personenvervoer 2000, Spoorwegwet, Algemeen Reglement Vervoer en Reglement dienst hoofd- en lokaalspoorwegen.</t>
  </si>
  <si>
    <t>Bevat overtredingen van verschillende wetten m.b.t. goederenvervoer (Wet goederenvervoer over de weg en Besluit goederenvervoer over de weg).</t>
  </si>
  <si>
    <t>Cijfers wijken af van die uit Jaarverslagen Raad voor de rechtspraak, met name omdat laatstgenoemde ook zaken in verband met gijzelingen/dwangbevelen bevatten.</t>
  </si>
  <si>
    <t>Aan Centraal Justitieel Incassobureau door Voedsel- en Warenautoriteit, Dienst Regelingen Landbouw, Natuur en Voedselkwaliteit, Inspectie Verkeer en Waterstaat, Agentschap Telecom, Dienst Justis, Bureau Financieel Toezicht en College Bescherming Persoonsgegevens gemelde opleggingen van bestuurlijke boete of last onder dwangsom.</t>
  </si>
  <si>
    <t>Bron: Jaarverslagen diverse bestuursorganen, diverse jaren; Integrale Rapportage Handhaving, diverse jaren; Statistisch Jaarboek CJIB</t>
  </si>
  <si>
    <t>Strafbeschikkingen: vanaf 1 januari 2009 ingevoerd voor gemeenten.</t>
  </si>
  <si>
    <t>In 2012 en 2013 is het vooralsnog niet mogelijk de feiten naar delictgroep uit te splitsen.</t>
  </si>
  <si>
    <t>Tabel 9.1</t>
  </si>
  <si>
    <t>Tabel 9.2</t>
  </si>
  <si>
    <t>Tabel 9.3</t>
  </si>
  <si>
    <t>Tabel 9.4</t>
  </si>
  <si>
    <t>Tabel 9.5</t>
  </si>
  <si>
    <t>Tabel 9.6</t>
  </si>
  <si>
    <t>Tabel 9.7</t>
  </si>
  <si>
    <t>Tabel 9.8</t>
  </si>
  <si>
    <t>Tabel 9.9</t>
  </si>
  <si>
    <t>Uitvoeringsorganen sociale zekerheid</t>
  </si>
  <si>
    <t>Boetes en maatregelen.</t>
  </si>
  <si>
    <t>j</t>
  </si>
  <si>
    <t>Door bestuursorganen behandelde overtredingen</t>
  </si>
  <si>
    <t>Hieronder vallen: OM niet ontvankelijk, rechter niet bevoegd, ter terechtzitting gevoegd, verwijzing naar een ander forum.</t>
  </si>
  <si>
    <t>Afgedane strafzaken</t>
  </si>
  <si>
    <t>Beroepen tegen WAHV-beschikkingen</t>
  </si>
  <si>
    <r>
      <t>(%)</t>
    </r>
    <r>
      <rPr>
        <vertAlign val="superscript"/>
        <sz val="10"/>
        <rFont val="Arial"/>
        <family val="2"/>
      </rPr>
      <t>c</t>
    </r>
  </si>
  <si>
    <t>Bron: CJIB (OM en kantonrechter), Raad voor de Rechtspraak (gerechtshof)</t>
  </si>
  <si>
    <r>
      <t>personenvervoer</t>
    </r>
    <r>
      <rPr>
        <vertAlign val="superscript"/>
        <sz val="10"/>
        <rFont val="Arial"/>
        <family val="2"/>
      </rPr>
      <t>b</t>
    </r>
  </si>
  <si>
    <r>
      <t>vreemdelingenwet</t>
    </r>
    <r>
      <rPr>
        <vertAlign val="superscript"/>
        <sz val="10"/>
        <rFont val="Arial"/>
        <family val="2"/>
      </rPr>
      <t>c</t>
    </r>
  </si>
  <si>
    <r>
      <t>goederenvervoer</t>
    </r>
    <r>
      <rPr>
        <vertAlign val="superscript"/>
        <sz val="10"/>
        <rFont val="Arial"/>
        <family val="2"/>
      </rPr>
      <t>d</t>
    </r>
  </si>
  <si>
    <r>
      <t>Strafbeschikkingen</t>
    </r>
    <r>
      <rPr>
        <vertAlign val="superscript"/>
        <sz val="10"/>
        <rFont val="Arial"/>
        <family val="2"/>
      </rPr>
      <t>e</t>
    </r>
  </si>
  <si>
    <r>
      <t>2012</t>
    </r>
    <r>
      <rPr>
        <vertAlign val="superscript"/>
        <sz val="10"/>
        <rFont val="Arial"/>
        <family val="2"/>
      </rPr>
      <t>b</t>
    </r>
  </si>
  <si>
    <r>
      <t>2013</t>
    </r>
    <r>
      <rPr>
        <vertAlign val="superscript"/>
        <sz val="10"/>
        <rFont val="Arial"/>
        <family val="2"/>
      </rPr>
      <t>b</t>
    </r>
  </si>
  <si>
    <r>
      <t xml:space="preserve">Totaal afdoeningen kantonrechter </t>
    </r>
    <r>
      <rPr>
        <vertAlign val="superscript"/>
        <sz val="10"/>
        <rFont val="Arial"/>
        <family val="2"/>
      </rPr>
      <t>a</t>
    </r>
  </si>
  <si>
    <r>
      <t>overig/onbekend</t>
    </r>
    <r>
      <rPr>
        <vertAlign val="superscript"/>
        <sz val="10"/>
        <rFont val="Arial"/>
        <family val="2"/>
      </rPr>
      <t>b</t>
    </r>
  </si>
  <si>
    <r>
      <t xml:space="preserve">Totaal eindarresten gerechtshof </t>
    </r>
    <r>
      <rPr>
        <vertAlign val="superscript"/>
        <sz val="10"/>
        <rFont val="Arial"/>
        <family val="2"/>
      </rPr>
      <t>c</t>
    </r>
  </si>
  <si>
    <r>
      <t>Geldsomtransacties OM</t>
    </r>
    <r>
      <rPr>
        <vertAlign val="superscript"/>
        <sz val="10"/>
        <rFont val="Arial"/>
        <family val="2"/>
      </rPr>
      <t>a</t>
    </r>
  </si>
  <si>
    <r>
      <t>Instroom beroepen bij kantonrechter</t>
    </r>
    <r>
      <rPr>
        <vertAlign val="superscript"/>
        <sz val="10"/>
        <rFont val="Arial"/>
        <family val="2"/>
      </rPr>
      <t>a</t>
    </r>
  </si>
  <si>
    <r>
      <t>Uitstroom beroepen bij kantonrechter</t>
    </r>
    <r>
      <rPr>
        <vertAlign val="superscript"/>
        <sz val="10"/>
        <rFont val="Arial"/>
        <family val="2"/>
      </rPr>
      <t>a</t>
    </r>
  </si>
  <si>
    <r>
      <t>Afdoeningen door het gerechtshof</t>
    </r>
    <r>
      <rPr>
        <vertAlign val="superscript"/>
        <sz val="10"/>
        <rFont val="Arial"/>
        <family val="2"/>
      </rPr>
      <t>b</t>
    </r>
  </si>
  <si>
    <r>
      <t xml:space="preserve">douane </t>
    </r>
    <r>
      <rPr>
        <vertAlign val="superscript"/>
        <sz val="10"/>
        <rFont val="Arial"/>
        <family val="2"/>
      </rPr>
      <t>a</t>
    </r>
  </si>
  <si>
    <r>
      <t>overige belastingen</t>
    </r>
    <r>
      <rPr>
        <vertAlign val="superscript"/>
        <sz val="10"/>
        <rFont val="Arial"/>
        <family val="2"/>
      </rPr>
      <t>b</t>
    </r>
  </si>
  <si>
    <r>
      <t>Sociale Verzekeringsbank</t>
    </r>
    <r>
      <rPr>
        <vertAlign val="superscript"/>
        <sz val="10"/>
        <rFont val="Arial"/>
        <family val="2"/>
      </rPr>
      <t>c</t>
    </r>
  </si>
  <si>
    <r>
      <t>Uitvoeringsinstituut Werknemersverzekeringen</t>
    </r>
    <r>
      <rPr>
        <vertAlign val="superscript"/>
        <sz val="10"/>
        <rFont val="Arial"/>
        <family val="2"/>
      </rPr>
      <t>d</t>
    </r>
  </si>
  <si>
    <r>
      <t>Autoriteit Financiële Markten</t>
    </r>
    <r>
      <rPr>
        <vertAlign val="superscript"/>
        <sz val="10"/>
        <rFont val="Arial"/>
        <family val="2"/>
      </rPr>
      <t>e</t>
    </r>
  </si>
  <si>
    <r>
      <t>De Nederlandsche Bank</t>
    </r>
    <r>
      <rPr>
        <vertAlign val="superscript"/>
        <sz val="10"/>
        <rFont val="Arial"/>
        <family val="2"/>
      </rPr>
      <t>e</t>
    </r>
  </si>
  <si>
    <r>
      <t>Onafhankelijke Post en Telecommunicatie Autoriteit</t>
    </r>
    <r>
      <rPr>
        <vertAlign val="superscript"/>
        <sz val="10"/>
        <rFont val="Arial"/>
        <family val="2"/>
      </rPr>
      <t>f</t>
    </r>
  </si>
  <si>
    <r>
      <t>Nederlandse Mededingingsautoriteit</t>
    </r>
    <r>
      <rPr>
        <vertAlign val="superscript"/>
        <sz val="10"/>
        <rFont val="Arial"/>
        <family val="2"/>
      </rPr>
      <t>g</t>
    </r>
  </si>
  <si>
    <r>
      <t>Arbeidsinspectie</t>
    </r>
    <r>
      <rPr>
        <vertAlign val="superscript"/>
        <sz val="10"/>
        <rFont val="Arial"/>
        <family val="2"/>
      </rPr>
      <t>h</t>
    </r>
  </si>
  <si>
    <r>
      <t>College voor zorgverzekeringen</t>
    </r>
    <r>
      <rPr>
        <vertAlign val="superscript"/>
        <sz val="10"/>
        <rFont val="Arial"/>
        <family val="2"/>
      </rPr>
      <t>h</t>
    </r>
  </si>
  <si>
    <r>
      <t>Gemeenten</t>
    </r>
    <r>
      <rPr>
        <vertAlign val="superscript"/>
        <sz val="10"/>
        <rFont val="Arial"/>
        <family val="2"/>
      </rPr>
      <t>j</t>
    </r>
  </si>
  <si>
    <t>Reglement Verkeersregels en Verkeerstekens 1990 (snelheidsovertredingen)</t>
  </si>
  <si>
    <t>Wet Aansprakelijkheidsverzekering Motorrijtuigen</t>
  </si>
  <si>
    <r>
      <t>plaatselijk geldende verordeningen</t>
    </r>
    <r>
      <rPr>
        <vertAlign val="superscript"/>
        <sz val="10"/>
        <rFont val="Arial"/>
        <family val="2"/>
      </rPr>
      <t>a</t>
    </r>
  </si>
  <si>
    <t>Wet Personenvervoer</t>
  </si>
  <si>
    <t>Wet Aansprakelijkheidsverzekering Motorvoertuigen</t>
  </si>
  <si>
    <t>Reglement Verkeersregels en -tekens</t>
  </si>
  <si>
    <t>Algemeen Reglement Vervoer</t>
  </si>
  <si>
    <t>Reglement Verkeersregels en Verkeerstekens 1990</t>
  </si>
  <si>
    <t>meerderjarigen</t>
  </si>
  <si>
    <t>minderjarigen</t>
  </si>
  <si>
    <t>rechtspersonen</t>
  </si>
  <si>
    <r>
      <t>gemeenten</t>
    </r>
    <r>
      <rPr>
        <vertAlign val="superscript"/>
        <sz val="10"/>
        <rFont val="Arial"/>
        <family val="2"/>
      </rPr>
      <t>d</t>
    </r>
  </si>
  <si>
    <r>
      <t>diverse andere toezichthouders/inspecties</t>
    </r>
    <r>
      <rPr>
        <vertAlign val="superscript"/>
        <sz val="10"/>
        <rFont val="Arial"/>
        <family val="2"/>
      </rPr>
      <t>i</t>
    </r>
  </si>
  <si>
    <t xml:space="preserve">Vanaf 1 april 2010 kan de politie voor bepaalde overtredingen een strafbeschikking opleggen. </t>
  </si>
  <si>
    <r>
      <t>Door het OM Ingeschreven en afgedane overtredingen (feiten)</t>
    </r>
    <r>
      <rPr>
        <vertAlign val="superscript"/>
        <sz val="10"/>
        <rFont val="Arial"/>
        <family val="2"/>
      </rPr>
      <t>a</t>
    </r>
  </si>
  <si>
    <r>
      <t>Door het OM Ingeschreven en afgedane overtredingen (zaken)</t>
    </r>
    <r>
      <rPr>
        <vertAlign val="superscript"/>
        <sz val="10"/>
        <rFont val="Arial"/>
        <family val="2"/>
      </rPr>
      <t>a</t>
    </r>
  </si>
  <si>
    <t>Afdoeningen van overtredingszaken door de kantonrechter en het gerechtshof</t>
  </si>
  <si>
    <t>Bij CJIB binnengekomen WAHV-beschikkingen, transacties en bestuurlijke boetes</t>
  </si>
  <si>
    <t>Door CJIB afgehandelde WAHV-beschikkingen</t>
  </si>
  <si>
    <t>Afgehandelde boetevonnissen bij overtredingen</t>
  </si>
  <si>
    <t>Bron: Raad voor de rechtspraak (jaarverslagen en verwerking gegevens DataWareHouse en GPS-MI)</t>
  </si>
</sst>
</file>

<file path=xl/styles.xml><?xml version="1.0" encoding="utf-8"?>
<styleSheet xmlns="http://schemas.openxmlformats.org/spreadsheetml/2006/main">
  <numFmts count="5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"/>
    <numFmt numFmtId="195" formatCode="[$-413]dddd\ d\ mmmm\ yyyy"/>
    <numFmt numFmtId="196" formatCode="00.00.00.000"/>
    <numFmt numFmtId="197" formatCode="#,##0_ ;[Red]\-#,##0\ "/>
    <numFmt numFmtId="198" formatCode="_-* #,##0.000_-;_-* #,##0.000\-;_-* &quot;-&quot;??_-;_-@_-"/>
    <numFmt numFmtId="199" formatCode="_-* #,##0.0_-;_-* #,##0.0\-;_-* &quot;-&quot;??_-;_-@_-"/>
    <numFmt numFmtId="200" formatCode="_-* #,##0_-;_-* #,##0\-;_-* &quot;-&quot;??_-;_-@_-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,##0.0"/>
    <numFmt numFmtId="207" formatCode="#,##0.000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8"/>
      <name val="Andale WT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6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9" fontId="0" fillId="0" borderId="0" xfId="55" applyFont="1" applyAlignment="1">
      <alignment/>
    </xf>
    <xf numFmtId="0" fontId="7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3" fontId="6" fillId="0" borderId="15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indent="1"/>
    </xf>
    <xf numFmtId="3" fontId="6" fillId="0" borderId="14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9" fontId="6" fillId="0" borderId="0" xfId="55" applyFont="1" applyAlignment="1">
      <alignment/>
    </xf>
    <xf numFmtId="0" fontId="6" fillId="0" borderId="0" xfId="0" applyFont="1" applyAlignment="1">
      <alignment horizontal="left" indent="2"/>
    </xf>
    <xf numFmtId="3" fontId="6" fillId="0" borderId="1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left" indent="3"/>
    </xf>
    <xf numFmtId="0" fontId="6" fillId="0" borderId="14" xfId="0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2"/>
    </xf>
    <xf numFmtId="3" fontId="8" fillId="0" borderId="14" xfId="56" applyNumberFormat="1" applyFont="1" applyBorder="1" applyAlignment="1">
      <alignment horizontal="right" vertical="center"/>
      <protection/>
    </xf>
    <xf numFmtId="3" fontId="8" fillId="0" borderId="0" xfId="56" applyNumberFormat="1" applyFont="1" applyBorder="1" applyAlignment="1">
      <alignment horizontal="right" vertical="center"/>
      <protection/>
    </xf>
    <xf numFmtId="3" fontId="8" fillId="0" borderId="10" xfId="56" applyNumberFormat="1" applyFont="1" applyFill="1" applyBorder="1" applyAlignment="1">
      <alignment horizontal="right" vertical="center"/>
      <protection/>
    </xf>
    <xf numFmtId="3" fontId="8" fillId="0" borderId="10" xfId="56" applyNumberFormat="1" applyFont="1" applyFill="1" applyBorder="1" applyAlignment="1" quotePrefix="1">
      <alignment horizontal="right" vertical="center"/>
      <protection/>
    </xf>
    <xf numFmtId="0" fontId="6" fillId="0" borderId="0" xfId="0" applyFont="1" applyBorder="1" applyAlignment="1">
      <alignment horizontal="left" indent="2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6" fillId="0" borderId="16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indent="1"/>
    </xf>
    <xf numFmtId="9" fontId="6" fillId="0" borderId="0" xfId="55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left" indent="2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9" fontId="6" fillId="0" borderId="0" xfId="0" applyNumberFormat="1" applyFont="1" applyAlignment="1">
      <alignment/>
    </xf>
    <xf numFmtId="0" fontId="6" fillId="0" borderId="0" xfId="0" applyFont="1" applyFill="1" applyAlignment="1">
      <alignment horizontal="left" indent="1"/>
    </xf>
    <xf numFmtId="1" fontId="6" fillId="0" borderId="14" xfId="55" applyNumberFormat="1" applyFont="1" applyFill="1" applyBorder="1" applyAlignment="1">
      <alignment/>
    </xf>
    <xf numFmtId="1" fontId="6" fillId="0" borderId="0" xfId="55" applyNumberFormat="1" applyFont="1" applyFill="1" applyAlignment="1">
      <alignment/>
    </xf>
    <xf numFmtId="1" fontId="8" fillId="0" borderId="10" xfId="55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Fill="1" applyAlignment="1">
      <alignment horizontal="left" indent="2"/>
    </xf>
    <xf numFmtId="3" fontId="6" fillId="0" borderId="15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1" fontId="8" fillId="0" borderId="13" xfId="55" applyNumberFormat="1" applyFont="1" applyBorder="1" applyAlignment="1">
      <alignment/>
    </xf>
    <xf numFmtId="1" fontId="6" fillId="0" borderId="16" xfId="55" applyNumberFormat="1" applyFont="1" applyFill="1" applyBorder="1" applyAlignment="1">
      <alignment/>
    </xf>
    <xf numFmtId="1" fontId="6" fillId="0" borderId="11" xfId="55" applyNumberFormat="1" applyFont="1" applyFill="1" applyBorder="1" applyAlignment="1">
      <alignment/>
    </xf>
    <xf numFmtId="1" fontId="8" fillId="0" borderId="17" xfId="55" applyNumberFormat="1" applyFont="1" applyBorder="1" applyAlignment="1">
      <alignment/>
    </xf>
    <xf numFmtId="1" fontId="6" fillId="0" borderId="18" xfId="55" applyNumberFormat="1" applyFont="1" applyFill="1" applyBorder="1" applyAlignment="1">
      <alignment/>
    </xf>
    <xf numFmtId="1" fontId="6" fillId="0" borderId="19" xfId="55" applyNumberFormat="1" applyFont="1" applyFill="1" applyBorder="1" applyAlignment="1">
      <alignment/>
    </xf>
    <xf numFmtId="1" fontId="8" fillId="0" borderId="20" xfId="55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1" fontId="6" fillId="0" borderId="0" xfId="55" applyNumberFormat="1" applyFont="1" applyFill="1" applyBorder="1" applyAlignment="1">
      <alignment/>
    </xf>
    <xf numFmtId="9" fontId="6" fillId="0" borderId="0" xfId="55" applyFont="1" applyFill="1" applyAlignment="1">
      <alignment/>
    </xf>
    <xf numFmtId="9" fontId="6" fillId="0" borderId="0" xfId="55" applyFont="1" applyFill="1" applyBorder="1" applyAlignment="1">
      <alignment/>
    </xf>
    <xf numFmtId="0" fontId="6" fillId="0" borderId="0" xfId="0" applyFont="1" applyFill="1" applyAlignment="1">
      <alignment horizontal="left"/>
    </xf>
    <xf numFmtId="1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3" fontId="8" fillId="0" borderId="19" xfId="0" applyNumberFormat="1" applyFont="1" applyFill="1" applyBorder="1" applyAlignment="1">
      <alignment/>
    </xf>
    <xf numFmtId="1" fontId="8" fillId="0" borderId="0" xfId="55" applyNumberFormat="1" applyFont="1" applyFill="1" applyBorder="1" applyAlignment="1">
      <alignment/>
    </xf>
    <xf numFmtId="1" fontId="8" fillId="0" borderId="0" xfId="55" applyNumberFormat="1" applyFont="1" applyBorder="1" applyAlignment="1">
      <alignment/>
    </xf>
    <xf numFmtId="1" fontId="8" fillId="0" borderId="19" xfId="55" applyNumberFormat="1" applyFont="1" applyBorder="1" applyAlignment="1">
      <alignment/>
    </xf>
    <xf numFmtId="1" fontId="8" fillId="0" borderId="11" xfId="55" applyNumberFormat="1" applyFont="1" applyBorder="1" applyAlignment="1">
      <alignment/>
    </xf>
    <xf numFmtId="3" fontId="10" fillId="0" borderId="14" xfId="56" applyNumberFormat="1" applyFont="1" applyFill="1" applyBorder="1" applyAlignment="1">
      <alignment horizontal="right" vertical="center"/>
      <protection/>
    </xf>
    <xf numFmtId="3" fontId="10" fillId="0" borderId="0" xfId="56" applyNumberFormat="1" applyFont="1" applyFill="1" applyBorder="1" applyAlignment="1">
      <alignment horizontal="right" vertical="center"/>
      <protection/>
    </xf>
    <xf numFmtId="3" fontId="10" fillId="0" borderId="10" xfId="56" applyNumberFormat="1" applyFont="1" applyFill="1" applyBorder="1" applyAlignment="1">
      <alignment horizontal="right" vertical="center"/>
      <protection/>
    </xf>
    <xf numFmtId="0" fontId="6" fillId="0" borderId="14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8" fillId="0" borderId="14" xfId="56" applyNumberFormat="1" applyFont="1" applyFill="1" applyBorder="1" applyAlignment="1">
      <alignment horizontal="right" vertical="center"/>
      <protection/>
    </xf>
    <xf numFmtId="3" fontId="8" fillId="0" borderId="0" xfId="56" applyNumberFormat="1" applyFont="1" applyFill="1" applyBorder="1" applyAlignment="1">
      <alignment horizontal="right" vertical="center"/>
      <protection/>
    </xf>
    <xf numFmtId="3" fontId="8" fillId="0" borderId="0" xfId="56" applyNumberFormat="1" applyFont="1" applyFill="1" applyBorder="1" applyAlignment="1">
      <alignment horizontal="left" vertical="center"/>
      <protection/>
    </xf>
    <xf numFmtId="4" fontId="6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" fontId="6" fillId="0" borderId="14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" fontId="6" fillId="0" borderId="17" xfId="0" applyNumberFormat="1" applyFont="1" applyFill="1" applyBorder="1" applyAlignment="1">
      <alignment horizontal="right"/>
    </xf>
    <xf numFmtId="0" fontId="6" fillId="0" borderId="15" xfId="0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14" xfId="0" applyNumberFormat="1" applyFont="1" applyBorder="1" applyAlignment="1" quotePrefix="1">
      <alignment horizontal="right"/>
    </xf>
    <xf numFmtId="3" fontId="6" fillId="0" borderId="0" xfId="0" applyNumberFormat="1" applyFont="1" applyAlignment="1" quotePrefix="1">
      <alignment horizontal="right"/>
    </xf>
    <xf numFmtId="3" fontId="6" fillId="0" borderId="13" xfId="0" applyNumberFormat="1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14" xfId="0" applyFont="1" applyFill="1" applyBorder="1" applyAlignment="1">
      <alignment horizontal="left"/>
    </xf>
    <xf numFmtId="3" fontId="6" fillId="0" borderId="10" xfId="0" applyNumberFormat="1" applyFont="1" applyBorder="1" applyAlignment="1" quotePrefix="1">
      <alignment horizontal="right"/>
    </xf>
    <xf numFmtId="3" fontId="6" fillId="0" borderId="17" xfId="0" applyNumberFormat="1" applyFont="1" applyBorder="1" applyAlignment="1" quotePrefix="1">
      <alignment horizontal="right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left" indent="3"/>
    </xf>
    <xf numFmtId="0" fontId="6" fillId="0" borderId="0" xfId="0" applyFont="1" applyFill="1" applyBorder="1" applyAlignment="1">
      <alignment horizontal="left" indent="3"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left" vertical="top" wrapText="1"/>
    </xf>
    <xf numFmtId="1" fontId="6" fillId="0" borderId="19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3" fontId="6" fillId="0" borderId="11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7.57421875" style="17" customWidth="1"/>
    <col min="2" max="10" width="11.7109375" style="17" customWidth="1"/>
    <col min="11" max="16384" width="9.140625" style="17" customWidth="1"/>
  </cols>
  <sheetData>
    <row r="1" spans="1:13" ht="12.75">
      <c r="A1" s="17" t="s">
        <v>130</v>
      </c>
      <c r="B1" s="18" t="s">
        <v>101</v>
      </c>
      <c r="K1" s="19"/>
      <c r="L1" s="19"/>
      <c r="M1" s="19"/>
    </row>
    <row r="2" spans="11:13" ht="12.75">
      <c r="K2" s="19"/>
      <c r="L2" s="19"/>
      <c r="M2" s="19"/>
    </row>
    <row r="3" spans="2:14" ht="12.75">
      <c r="B3" s="144">
        <v>2005</v>
      </c>
      <c r="C3" s="145">
        <v>2006</v>
      </c>
      <c r="D3" s="145">
        <v>2007</v>
      </c>
      <c r="E3" s="145">
        <v>2008</v>
      </c>
      <c r="F3" s="145">
        <v>2009</v>
      </c>
      <c r="G3" s="145">
        <v>2010</v>
      </c>
      <c r="H3" s="145">
        <v>2011</v>
      </c>
      <c r="I3" s="145">
        <v>2012</v>
      </c>
      <c r="J3" s="146">
        <v>2013</v>
      </c>
      <c r="L3" s="19"/>
      <c r="M3" s="19"/>
      <c r="N3" s="19"/>
    </row>
    <row r="4" spans="1:11" ht="12.75">
      <c r="A4" s="64" t="s">
        <v>44</v>
      </c>
      <c r="B4" s="23">
        <v>480428</v>
      </c>
      <c r="C4" s="24">
        <v>453026</v>
      </c>
      <c r="D4" s="24">
        <v>439083</v>
      </c>
      <c r="E4" s="24">
        <v>381050</v>
      </c>
      <c r="F4" s="24">
        <v>409022</v>
      </c>
      <c r="G4" s="24">
        <v>341684</v>
      </c>
      <c r="H4" s="24">
        <v>90942</v>
      </c>
      <c r="I4" s="24">
        <v>54746</v>
      </c>
      <c r="J4" s="25">
        <v>51346</v>
      </c>
      <c r="K4" s="26"/>
    </row>
    <row r="5" spans="1:11" ht="12.75">
      <c r="A5" s="27" t="s">
        <v>63</v>
      </c>
      <c r="B5" s="28">
        <v>184103</v>
      </c>
      <c r="C5" s="29">
        <v>198596</v>
      </c>
      <c r="D5" s="29">
        <v>235660</v>
      </c>
      <c r="E5" s="29">
        <v>168694</v>
      </c>
      <c r="F5" s="29">
        <v>163952</v>
      </c>
      <c r="G5" s="29">
        <v>149716</v>
      </c>
      <c r="H5" s="29">
        <v>72528</v>
      </c>
      <c r="I5" s="29">
        <v>54677</v>
      </c>
      <c r="J5" s="30">
        <v>51183</v>
      </c>
      <c r="K5" s="31"/>
    </row>
    <row r="6" spans="1:10" ht="12.75">
      <c r="A6" s="32" t="s">
        <v>172</v>
      </c>
      <c r="B6" s="33">
        <v>110799</v>
      </c>
      <c r="C6" s="34">
        <v>113884</v>
      </c>
      <c r="D6" s="34">
        <v>111156</v>
      </c>
      <c r="E6" s="34">
        <v>105840</v>
      </c>
      <c r="F6" s="34">
        <v>101430</v>
      </c>
      <c r="G6" s="34">
        <v>90411</v>
      </c>
      <c r="H6" s="34">
        <v>61051</v>
      </c>
      <c r="I6" s="34">
        <v>54240</v>
      </c>
      <c r="J6" s="30">
        <v>50826</v>
      </c>
    </row>
    <row r="7" spans="1:10" ht="12.75">
      <c r="A7" s="35" t="s">
        <v>9</v>
      </c>
      <c r="B7" s="36" t="s">
        <v>7</v>
      </c>
      <c r="C7" s="29">
        <v>44474</v>
      </c>
      <c r="D7" s="29">
        <v>46972</v>
      </c>
      <c r="E7" s="29">
        <v>46007</v>
      </c>
      <c r="F7" s="29">
        <v>43807</v>
      </c>
      <c r="G7" s="29">
        <v>39785</v>
      </c>
      <c r="H7" s="29">
        <v>26325</v>
      </c>
      <c r="I7" s="29">
        <v>24637</v>
      </c>
      <c r="J7" s="30">
        <v>19343</v>
      </c>
    </row>
    <row r="8" spans="1:10" ht="12.75">
      <c r="A8" s="35" t="s">
        <v>8</v>
      </c>
      <c r="B8" s="28" t="s">
        <v>7</v>
      </c>
      <c r="C8" s="29">
        <v>39604</v>
      </c>
      <c r="D8" s="29">
        <v>40660</v>
      </c>
      <c r="E8" s="29">
        <v>39285</v>
      </c>
      <c r="F8" s="29">
        <v>38881</v>
      </c>
      <c r="G8" s="29">
        <v>35418</v>
      </c>
      <c r="H8" s="29">
        <v>24088</v>
      </c>
      <c r="I8" s="29">
        <v>18373</v>
      </c>
      <c r="J8" s="30">
        <v>17733</v>
      </c>
    </row>
    <row r="9" spans="1:10" ht="12.75">
      <c r="A9" s="35" t="s">
        <v>10</v>
      </c>
      <c r="B9" s="36" t="s">
        <v>7</v>
      </c>
      <c r="C9" s="29">
        <v>21659</v>
      </c>
      <c r="D9" s="29">
        <v>21334</v>
      </c>
      <c r="E9" s="29">
        <v>18533</v>
      </c>
      <c r="F9" s="29">
        <v>17039</v>
      </c>
      <c r="G9" s="29">
        <v>13637</v>
      </c>
      <c r="H9" s="29">
        <v>10328</v>
      </c>
      <c r="I9" s="29">
        <v>11229</v>
      </c>
      <c r="J9" s="30">
        <v>13750</v>
      </c>
    </row>
    <row r="10" spans="1:10" ht="12.75">
      <c r="A10" s="35" t="s">
        <v>6</v>
      </c>
      <c r="B10" s="28" t="s">
        <v>7</v>
      </c>
      <c r="C10" s="29">
        <v>8147</v>
      </c>
      <c r="D10" s="29">
        <v>2190</v>
      </c>
      <c r="E10" s="29">
        <v>2015</v>
      </c>
      <c r="F10" s="29">
        <v>1703</v>
      </c>
      <c r="G10" s="29">
        <v>1571</v>
      </c>
      <c r="H10" s="29">
        <v>310</v>
      </c>
      <c r="I10" s="29">
        <v>1</v>
      </c>
      <c r="J10" s="37" t="s">
        <v>43</v>
      </c>
    </row>
    <row r="11" spans="1:10" ht="12.75">
      <c r="A11" s="32" t="s">
        <v>173</v>
      </c>
      <c r="B11" s="28">
        <v>35574</v>
      </c>
      <c r="C11" s="29">
        <v>32020</v>
      </c>
      <c r="D11" s="29">
        <v>20610</v>
      </c>
      <c r="E11" s="29">
        <v>15811</v>
      </c>
      <c r="F11" s="29">
        <v>16213</v>
      </c>
      <c r="G11" s="29">
        <v>17225</v>
      </c>
      <c r="H11" s="29">
        <v>3982</v>
      </c>
      <c r="I11" s="29">
        <v>9</v>
      </c>
      <c r="J11" s="30">
        <v>10</v>
      </c>
    </row>
    <row r="12" spans="1:10" ht="12.75">
      <c r="A12" s="32" t="s">
        <v>17</v>
      </c>
      <c r="B12" s="28">
        <v>26396</v>
      </c>
      <c r="C12" s="29">
        <v>27548</v>
      </c>
      <c r="D12" s="29">
        <v>49687</v>
      </c>
      <c r="E12" s="29">
        <v>35329</v>
      </c>
      <c r="F12" s="29">
        <v>35663</v>
      </c>
      <c r="G12" s="29">
        <v>32798</v>
      </c>
      <c r="H12" s="29">
        <v>5563</v>
      </c>
      <c r="I12" s="29">
        <v>13</v>
      </c>
      <c r="J12" s="30">
        <v>32</v>
      </c>
    </row>
    <row r="13" spans="1:10" ht="12.75">
      <c r="A13" s="32" t="s">
        <v>4</v>
      </c>
      <c r="B13" s="28">
        <v>11334</v>
      </c>
      <c r="C13" s="29">
        <v>25114</v>
      </c>
      <c r="D13" s="29">
        <v>54207</v>
      </c>
      <c r="E13" s="29">
        <v>11714</v>
      </c>
      <c r="F13" s="29">
        <v>10645</v>
      </c>
      <c r="G13" s="29">
        <v>9282</v>
      </c>
      <c r="H13" s="29">
        <v>1932</v>
      </c>
      <c r="I13" s="29">
        <v>415</v>
      </c>
      <c r="J13" s="30">
        <v>315</v>
      </c>
    </row>
    <row r="14" spans="1:10" ht="12.75">
      <c r="A14" s="27"/>
      <c r="B14" s="36"/>
      <c r="C14" s="38"/>
      <c r="D14" s="38"/>
      <c r="E14" s="38"/>
      <c r="F14" s="38"/>
      <c r="G14" s="38"/>
      <c r="H14" s="38"/>
      <c r="I14" s="38"/>
      <c r="J14" s="39"/>
    </row>
    <row r="15" spans="1:10" ht="14.25">
      <c r="A15" s="40" t="s">
        <v>174</v>
      </c>
      <c r="B15" s="28">
        <v>112620</v>
      </c>
      <c r="C15" s="29">
        <v>105624</v>
      </c>
      <c r="D15" s="29">
        <v>108383</v>
      </c>
      <c r="E15" s="29">
        <v>94028</v>
      </c>
      <c r="F15" s="29">
        <v>106172</v>
      </c>
      <c r="G15" s="29">
        <v>78863</v>
      </c>
      <c r="H15" s="29">
        <v>5816</v>
      </c>
      <c r="I15" s="29">
        <v>32</v>
      </c>
      <c r="J15" s="30">
        <v>88</v>
      </c>
    </row>
    <row r="16" spans="1:10" ht="12.75">
      <c r="A16" s="27"/>
      <c r="B16" s="36"/>
      <c r="C16" s="38"/>
      <c r="D16" s="38"/>
      <c r="E16" s="38"/>
      <c r="F16" s="38"/>
      <c r="G16" s="38"/>
      <c r="H16" s="38"/>
      <c r="I16" s="38"/>
      <c r="J16" s="39"/>
    </row>
    <row r="17" spans="1:10" ht="12.75">
      <c r="A17" s="27" t="s">
        <v>11</v>
      </c>
      <c r="B17" s="28">
        <v>102966</v>
      </c>
      <c r="C17" s="29">
        <v>76465</v>
      </c>
      <c r="D17" s="29">
        <v>68132</v>
      </c>
      <c r="E17" s="29">
        <v>54997</v>
      </c>
      <c r="F17" s="29">
        <v>64148</v>
      </c>
      <c r="G17" s="29">
        <v>55940</v>
      </c>
      <c r="H17" s="29">
        <v>8143</v>
      </c>
      <c r="I17" s="29">
        <v>23</v>
      </c>
      <c r="J17" s="30">
        <v>46</v>
      </c>
    </row>
    <row r="18" spans="1:10" ht="12.75">
      <c r="A18" s="41" t="s">
        <v>13</v>
      </c>
      <c r="B18" s="42">
        <v>77834</v>
      </c>
      <c r="C18" s="43">
        <v>49259</v>
      </c>
      <c r="D18" s="43">
        <v>39626</v>
      </c>
      <c r="E18" s="43">
        <v>28704</v>
      </c>
      <c r="F18" s="43">
        <v>33241</v>
      </c>
      <c r="G18" s="43">
        <v>32227</v>
      </c>
      <c r="H18" s="43">
        <v>6231</v>
      </c>
      <c r="I18" s="43">
        <v>17</v>
      </c>
      <c r="J18" s="44">
        <v>15</v>
      </c>
    </row>
    <row r="19" spans="1:10" ht="12.75">
      <c r="A19" s="41" t="s">
        <v>14</v>
      </c>
      <c r="B19" s="42">
        <v>17855</v>
      </c>
      <c r="C19" s="43">
        <v>19783</v>
      </c>
      <c r="D19" s="43">
        <v>20701</v>
      </c>
      <c r="E19" s="43">
        <v>20004</v>
      </c>
      <c r="F19" s="43">
        <v>23401</v>
      </c>
      <c r="G19" s="43">
        <v>16576</v>
      </c>
      <c r="H19" s="43">
        <v>634</v>
      </c>
      <c r="I19" s="43">
        <v>5</v>
      </c>
      <c r="J19" s="44">
        <v>16</v>
      </c>
    </row>
    <row r="20" spans="1:10" ht="12.75">
      <c r="A20" s="32" t="s">
        <v>12</v>
      </c>
      <c r="B20" s="42">
        <v>7251</v>
      </c>
      <c r="C20" s="43">
        <v>7394</v>
      </c>
      <c r="D20" s="43">
        <v>7781</v>
      </c>
      <c r="E20" s="43">
        <v>6269</v>
      </c>
      <c r="F20" s="43">
        <v>7490</v>
      </c>
      <c r="G20" s="43">
        <v>7101</v>
      </c>
      <c r="H20" s="43">
        <v>1276</v>
      </c>
      <c r="I20" s="43">
        <v>1</v>
      </c>
      <c r="J20" s="44">
        <v>14</v>
      </c>
    </row>
    <row r="21" spans="1:10" ht="12.75">
      <c r="A21" s="41" t="s">
        <v>4</v>
      </c>
      <c r="B21" s="42">
        <v>26</v>
      </c>
      <c r="C21" s="43">
        <v>29</v>
      </c>
      <c r="D21" s="43">
        <v>24</v>
      </c>
      <c r="E21" s="43">
        <v>20</v>
      </c>
      <c r="F21" s="43">
        <v>16</v>
      </c>
      <c r="G21" s="43">
        <v>36</v>
      </c>
      <c r="H21" s="43">
        <v>2</v>
      </c>
      <c r="I21" s="43" t="s">
        <v>43</v>
      </c>
      <c r="J21" s="45" t="s">
        <v>43</v>
      </c>
    </row>
    <row r="22" spans="1:10" ht="12.75">
      <c r="A22" s="27"/>
      <c r="B22" s="36"/>
      <c r="C22" s="38"/>
      <c r="D22" s="38"/>
      <c r="E22" s="38"/>
      <c r="F22" s="38"/>
      <c r="G22" s="38"/>
      <c r="H22" s="38"/>
      <c r="I22" s="38"/>
      <c r="J22" s="39"/>
    </row>
    <row r="23" spans="1:10" ht="12.75">
      <c r="A23" s="40" t="s">
        <v>41</v>
      </c>
      <c r="B23" s="28">
        <v>50620</v>
      </c>
      <c r="C23" s="29">
        <v>33623</v>
      </c>
      <c r="D23" s="29">
        <v>26908</v>
      </c>
      <c r="E23" s="29">
        <v>28835</v>
      </c>
      <c r="F23" s="29">
        <v>36065</v>
      </c>
      <c r="G23" s="29">
        <v>30766</v>
      </c>
      <c r="H23" s="29">
        <v>3132</v>
      </c>
      <c r="I23" s="29">
        <v>6</v>
      </c>
      <c r="J23" s="30">
        <v>6</v>
      </c>
    </row>
    <row r="24" spans="1:10" ht="14.25">
      <c r="A24" s="41" t="s">
        <v>148</v>
      </c>
      <c r="B24" s="28">
        <v>20302</v>
      </c>
      <c r="C24" s="29">
        <v>20431</v>
      </c>
      <c r="D24" s="29">
        <v>18359</v>
      </c>
      <c r="E24" s="29">
        <v>16956</v>
      </c>
      <c r="F24" s="29">
        <v>18212</v>
      </c>
      <c r="G24" s="29">
        <v>20402</v>
      </c>
      <c r="H24" s="29">
        <v>2762</v>
      </c>
      <c r="I24" s="29">
        <v>5</v>
      </c>
      <c r="J24" s="30">
        <v>3</v>
      </c>
    </row>
    <row r="25" spans="1:10" ht="14.25">
      <c r="A25" s="41" t="s">
        <v>149</v>
      </c>
      <c r="B25" s="28">
        <v>9309</v>
      </c>
      <c r="C25" s="29">
        <v>4573</v>
      </c>
      <c r="D25" s="29">
        <v>2102</v>
      </c>
      <c r="E25" s="29">
        <v>1695</v>
      </c>
      <c r="F25" s="29">
        <v>1836</v>
      </c>
      <c r="G25" s="29">
        <v>1484</v>
      </c>
      <c r="H25" s="29">
        <v>46</v>
      </c>
      <c r="I25" s="29" t="s">
        <v>43</v>
      </c>
      <c r="J25" s="37">
        <v>1</v>
      </c>
    </row>
    <row r="26" spans="1:10" ht="14.25">
      <c r="A26" s="41" t="s">
        <v>150</v>
      </c>
      <c r="B26" s="42">
        <v>4569</v>
      </c>
      <c r="C26" s="43">
        <v>4493</v>
      </c>
      <c r="D26" s="43">
        <v>3123</v>
      </c>
      <c r="E26" s="43">
        <v>3862</v>
      </c>
      <c r="F26" s="43">
        <v>5277</v>
      </c>
      <c r="G26" s="43">
        <v>3161</v>
      </c>
      <c r="H26" s="43">
        <v>221</v>
      </c>
      <c r="I26" s="43" t="s">
        <v>43</v>
      </c>
      <c r="J26" s="45">
        <v>1</v>
      </c>
    </row>
    <row r="27" spans="1:10" ht="12.75">
      <c r="A27" s="41" t="s">
        <v>4</v>
      </c>
      <c r="B27" s="28">
        <v>16440</v>
      </c>
      <c r="C27" s="29">
        <v>4126</v>
      </c>
      <c r="D27" s="29">
        <v>3324</v>
      </c>
      <c r="E27" s="29">
        <v>6322</v>
      </c>
      <c r="F27" s="29">
        <v>10740</v>
      </c>
      <c r="G27" s="29">
        <v>5719</v>
      </c>
      <c r="H27" s="29">
        <v>103</v>
      </c>
      <c r="I27" s="29">
        <v>1</v>
      </c>
      <c r="J27" s="30">
        <v>1</v>
      </c>
    </row>
    <row r="28" spans="1:10" ht="12.75">
      <c r="A28" s="46"/>
      <c r="B28" s="36"/>
      <c r="C28" s="38"/>
      <c r="D28" s="38"/>
      <c r="E28" s="38"/>
      <c r="F28" s="38"/>
      <c r="G28" s="38"/>
      <c r="H28" s="38"/>
      <c r="I28" s="38"/>
      <c r="J28" s="39"/>
    </row>
    <row r="29" spans="1:10" ht="12.75">
      <c r="A29" s="27" t="s">
        <v>39</v>
      </c>
      <c r="B29" s="28">
        <v>23712</v>
      </c>
      <c r="C29" s="29">
        <v>31141</v>
      </c>
      <c r="D29" s="29">
        <v>29704</v>
      </c>
      <c r="E29" s="29">
        <v>27774</v>
      </c>
      <c r="F29" s="29">
        <v>30566</v>
      </c>
      <c r="G29" s="29">
        <v>21927</v>
      </c>
      <c r="H29" s="29">
        <v>1317</v>
      </c>
      <c r="I29" s="29">
        <v>8</v>
      </c>
      <c r="J29" s="30">
        <v>16</v>
      </c>
    </row>
    <row r="30" spans="1:10" ht="12.75">
      <c r="A30" s="27" t="s">
        <v>65</v>
      </c>
      <c r="B30" s="28">
        <v>6407</v>
      </c>
      <c r="C30" s="29">
        <v>7577</v>
      </c>
      <c r="D30" s="29">
        <v>5895</v>
      </c>
      <c r="E30" s="29">
        <v>6722</v>
      </c>
      <c r="F30" s="29">
        <v>8119</v>
      </c>
      <c r="G30" s="29">
        <v>4472</v>
      </c>
      <c r="H30" s="29">
        <v>6</v>
      </c>
      <c r="I30" s="29" t="s">
        <v>43</v>
      </c>
      <c r="J30" s="37">
        <v>7</v>
      </c>
    </row>
    <row r="31" spans="2:10" ht="12.75">
      <c r="B31" s="36"/>
      <c r="C31" s="47"/>
      <c r="D31" s="47"/>
      <c r="E31" s="47"/>
      <c r="F31" s="47"/>
      <c r="G31" s="47"/>
      <c r="H31" s="47"/>
      <c r="I31" s="47"/>
      <c r="J31" s="48"/>
    </row>
    <row r="32" spans="1:13" ht="14.25">
      <c r="A32" s="49" t="s">
        <v>151</v>
      </c>
      <c r="B32" s="20"/>
      <c r="C32" s="21"/>
      <c r="D32" s="21"/>
      <c r="E32" s="24" t="s">
        <v>7</v>
      </c>
      <c r="F32" s="24" t="s">
        <v>7</v>
      </c>
      <c r="G32" s="24">
        <v>40007</v>
      </c>
      <c r="H32" s="24">
        <v>226567</v>
      </c>
      <c r="I32" s="24">
        <f>SUM(I33:I38)</f>
        <v>191094</v>
      </c>
      <c r="J32" s="138">
        <f>SUM(J33:J38)</f>
        <v>188647</v>
      </c>
      <c r="K32" s="51"/>
      <c r="L32" s="19"/>
      <c r="M32" s="19"/>
    </row>
    <row r="33" spans="1:13" ht="12.75">
      <c r="A33" s="27" t="s">
        <v>63</v>
      </c>
      <c r="B33" s="36" t="s">
        <v>38</v>
      </c>
      <c r="C33" s="38"/>
      <c r="D33" s="38"/>
      <c r="E33" s="38" t="s">
        <v>7</v>
      </c>
      <c r="F33" s="38" t="s">
        <v>7</v>
      </c>
      <c r="G33" s="29">
        <v>413</v>
      </c>
      <c r="H33" s="29">
        <v>65167</v>
      </c>
      <c r="I33" s="29">
        <v>67302</v>
      </c>
      <c r="J33" s="50">
        <v>68995</v>
      </c>
      <c r="K33" s="31"/>
      <c r="M33" s="27"/>
    </row>
    <row r="34" spans="1:13" ht="12.75">
      <c r="A34" s="27" t="s">
        <v>87</v>
      </c>
      <c r="B34" s="36" t="s">
        <v>38</v>
      </c>
      <c r="C34" s="47"/>
      <c r="D34" s="47"/>
      <c r="E34" s="47" t="s">
        <v>7</v>
      </c>
      <c r="F34" s="47" t="s">
        <v>7</v>
      </c>
      <c r="G34" s="29">
        <v>21804</v>
      </c>
      <c r="H34" s="29">
        <v>77469</v>
      </c>
      <c r="I34" s="29">
        <v>59609</v>
      </c>
      <c r="J34" s="50">
        <v>56429</v>
      </c>
      <c r="K34" s="31"/>
      <c r="M34" s="27"/>
    </row>
    <row r="35" spans="1:13" ht="12.75">
      <c r="A35" s="27" t="s">
        <v>11</v>
      </c>
      <c r="B35" s="36" t="s">
        <v>38</v>
      </c>
      <c r="C35" s="47"/>
      <c r="D35" s="47"/>
      <c r="E35" s="47" t="s">
        <v>7</v>
      </c>
      <c r="F35" s="47" t="s">
        <v>7</v>
      </c>
      <c r="G35" s="29">
        <v>5452</v>
      </c>
      <c r="H35" s="29">
        <v>45143</v>
      </c>
      <c r="I35" s="29">
        <v>42255</v>
      </c>
      <c r="J35" s="50">
        <v>43860</v>
      </c>
      <c r="K35" s="31"/>
      <c r="M35" s="27"/>
    </row>
    <row r="36" spans="1:13" ht="12.75">
      <c r="A36" s="27" t="s">
        <v>41</v>
      </c>
      <c r="B36" s="36" t="s">
        <v>38</v>
      </c>
      <c r="C36" s="47"/>
      <c r="D36" s="47"/>
      <c r="E36" s="47" t="s">
        <v>7</v>
      </c>
      <c r="F36" s="47" t="s">
        <v>7</v>
      </c>
      <c r="G36" s="29">
        <v>5725</v>
      </c>
      <c r="H36" s="29">
        <v>17062</v>
      </c>
      <c r="I36" s="29">
        <v>8799</v>
      </c>
      <c r="J36" s="50">
        <v>6708</v>
      </c>
      <c r="K36" s="31"/>
      <c r="M36" s="27"/>
    </row>
    <row r="37" spans="1:13" ht="12.75">
      <c r="A37" s="27" t="s">
        <v>39</v>
      </c>
      <c r="B37" s="36" t="s">
        <v>38</v>
      </c>
      <c r="C37" s="47"/>
      <c r="D37" s="47"/>
      <c r="E37" s="47" t="s">
        <v>7</v>
      </c>
      <c r="F37" s="47" t="s">
        <v>7</v>
      </c>
      <c r="G37" s="29">
        <v>5219</v>
      </c>
      <c r="H37" s="29">
        <v>17822</v>
      </c>
      <c r="I37" s="29">
        <v>10562</v>
      </c>
      <c r="J37" s="50">
        <v>10694</v>
      </c>
      <c r="K37" s="31"/>
      <c r="M37" s="27"/>
    </row>
    <row r="38" spans="1:13" ht="12.75">
      <c r="A38" s="27" t="s">
        <v>65</v>
      </c>
      <c r="B38" s="52" t="s">
        <v>38</v>
      </c>
      <c r="C38" s="53"/>
      <c r="D38" s="53"/>
      <c r="E38" s="53" t="s">
        <v>7</v>
      </c>
      <c r="F38" s="53" t="s">
        <v>7</v>
      </c>
      <c r="G38" s="54">
        <v>1394</v>
      </c>
      <c r="H38" s="54">
        <v>3904</v>
      </c>
      <c r="I38" s="54">
        <v>2567</v>
      </c>
      <c r="J38" s="55">
        <v>1961</v>
      </c>
      <c r="K38" s="31"/>
      <c r="M38" s="27"/>
    </row>
    <row r="39" spans="1:10" ht="12.75">
      <c r="A39" s="27"/>
      <c r="B39" s="56"/>
      <c r="C39" s="56"/>
      <c r="D39" s="56"/>
      <c r="E39" s="38"/>
      <c r="F39" s="38"/>
      <c r="G39" s="29"/>
      <c r="H39" s="29"/>
      <c r="I39" s="29" t="s">
        <v>38</v>
      </c>
      <c r="J39" s="29" t="s">
        <v>38</v>
      </c>
    </row>
    <row r="40" spans="1:10" ht="12.75">
      <c r="A40" s="17" t="s">
        <v>88</v>
      </c>
      <c r="B40" s="17" t="s">
        <v>45</v>
      </c>
      <c r="E40" s="38"/>
      <c r="F40" s="38"/>
      <c r="G40" s="29" t="s">
        <v>38</v>
      </c>
      <c r="H40" s="29" t="s">
        <v>38</v>
      </c>
      <c r="I40" s="29" t="s">
        <v>38</v>
      </c>
      <c r="J40" s="29" t="s">
        <v>38</v>
      </c>
    </row>
    <row r="41" spans="1:10" ht="26.25" customHeight="1">
      <c r="A41" s="57" t="s">
        <v>89</v>
      </c>
      <c r="B41" s="164" t="s">
        <v>123</v>
      </c>
      <c r="C41" s="164"/>
      <c r="D41" s="164"/>
      <c r="E41" s="164"/>
      <c r="F41" s="164"/>
      <c r="G41" s="164"/>
      <c r="H41" s="164"/>
      <c r="I41" s="164"/>
      <c r="J41" s="164"/>
    </row>
    <row r="42" spans="1:2" ht="12.75">
      <c r="A42" s="49" t="s">
        <v>90</v>
      </c>
      <c r="B42" s="17" t="s">
        <v>71</v>
      </c>
    </row>
    <row r="43" spans="1:10" ht="25.5" customHeight="1">
      <c r="A43" s="57" t="s">
        <v>91</v>
      </c>
      <c r="B43" s="164" t="s">
        <v>124</v>
      </c>
      <c r="C43" s="164"/>
      <c r="D43" s="164"/>
      <c r="E43" s="164"/>
      <c r="F43" s="164"/>
      <c r="G43" s="164"/>
      <c r="H43" s="164"/>
      <c r="I43" s="164"/>
      <c r="J43" s="164"/>
    </row>
    <row r="44" spans="1:2" ht="15" customHeight="1">
      <c r="A44" s="17" t="s">
        <v>92</v>
      </c>
      <c r="B44" s="19" t="s">
        <v>185</v>
      </c>
    </row>
    <row r="45" ht="12.75">
      <c r="A45" s="17" t="s">
        <v>25</v>
      </c>
    </row>
  </sheetData>
  <sheetProtection/>
  <mergeCells count="2">
    <mergeCell ref="B43:J43"/>
    <mergeCell ref="B41:J41"/>
  </mergeCells>
  <printOptions/>
  <pageMargins left="0.75" right="0.75" top="1" bottom="1" header="0.5" footer="0.5"/>
  <pageSetup fitToHeight="1" fitToWidth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47.421875" style="17" customWidth="1"/>
    <col min="2" max="10" width="7.421875" style="17" customWidth="1"/>
    <col min="11" max="16384" width="9.140625" style="17" customWidth="1"/>
  </cols>
  <sheetData>
    <row r="1" spans="1:10" ht="14.25">
      <c r="A1" s="56" t="s">
        <v>131</v>
      </c>
      <c r="B1" s="80" t="s">
        <v>186</v>
      </c>
      <c r="C1" s="56"/>
      <c r="D1" s="56"/>
      <c r="E1" s="56"/>
      <c r="F1" s="56"/>
      <c r="G1" s="56"/>
      <c r="H1" s="56"/>
      <c r="I1" s="56"/>
      <c r="J1" s="56"/>
    </row>
    <row r="2" spans="1:10" ht="12.75">
      <c r="A2" s="56"/>
      <c r="B2" s="58"/>
      <c r="C2" s="58"/>
      <c r="D2" s="58"/>
      <c r="E2" s="58"/>
      <c r="F2" s="58"/>
      <c r="G2" s="58"/>
      <c r="H2" s="58"/>
      <c r="I2" s="58"/>
      <c r="J2" s="58"/>
    </row>
    <row r="3" spans="1:10" ht="14.25">
      <c r="A3" s="59"/>
      <c r="B3" s="144">
        <v>2005</v>
      </c>
      <c r="C3" s="145">
        <v>2006</v>
      </c>
      <c r="D3" s="145">
        <v>2007</v>
      </c>
      <c r="E3" s="145">
        <v>2008</v>
      </c>
      <c r="F3" s="145">
        <v>2009</v>
      </c>
      <c r="G3" s="145">
        <v>2010</v>
      </c>
      <c r="H3" s="145">
        <v>2011</v>
      </c>
      <c r="I3" s="145" t="s">
        <v>152</v>
      </c>
      <c r="J3" s="146" t="s">
        <v>153</v>
      </c>
    </row>
    <row r="4" spans="1:15" ht="12.75">
      <c r="A4" s="64" t="s">
        <v>27</v>
      </c>
      <c r="B4" s="84">
        <v>309430</v>
      </c>
      <c r="C4" s="85">
        <v>276907</v>
      </c>
      <c r="D4" s="85">
        <v>264147</v>
      </c>
      <c r="E4" s="85">
        <v>244848</v>
      </c>
      <c r="F4" s="85">
        <v>224971</v>
      </c>
      <c r="G4" s="85">
        <v>211870</v>
      </c>
      <c r="H4" s="85">
        <v>196128</v>
      </c>
      <c r="I4" s="94">
        <v>135295</v>
      </c>
      <c r="J4" s="143">
        <v>106518</v>
      </c>
      <c r="L4" s="51" t="s">
        <v>38</v>
      </c>
      <c r="M4" s="19"/>
      <c r="N4" s="19"/>
      <c r="O4" s="19"/>
    </row>
    <row r="5" spans="1:16" ht="12.75">
      <c r="A5" s="69" t="s">
        <v>52</v>
      </c>
      <c r="B5" s="65">
        <v>67608</v>
      </c>
      <c r="C5" s="66">
        <v>62639</v>
      </c>
      <c r="D5" s="66">
        <v>54317</v>
      </c>
      <c r="E5" s="66">
        <v>48160</v>
      </c>
      <c r="F5" s="66">
        <v>46568</v>
      </c>
      <c r="G5" s="66">
        <v>34179</v>
      </c>
      <c r="H5" s="66">
        <v>32449</v>
      </c>
      <c r="I5" s="34" t="s">
        <v>7</v>
      </c>
      <c r="J5" s="30" t="s">
        <v>7</v>
      </c>
      <c r="K5" s="26"/>
      <c r="L5" s="70"/>
      <c r="M5" s="66"/>
      <c r="N5" s="66"/>
      <c r="O5" s="66"/>
      <c r="P5" s="66"/>
    </row>
    <row r="6" spans="1:16" ht="12.75">
      <c r="A6" s="69" t="s">
        <v>31</v>
      </c>
      <c r="B6" s="65"/>
      <c r="C6" s="66"/>
      <c r="D6" s="66"/>
      <c r="E6" s="66"/>
      <c r="F6" s="66"/>
      <c r="G6" s="66"/>
      <c r="H6" s="66"/>
      <c r="I6" s="34"/>
      <c r="J6" s="30"/>
      <c r="L6" s="66"/>
      <c r="M6" s="66"/>
      <c r="N6" s="66"/>
      <c r="O6" s="66"/>
      <c r="P6" s="66"/>
    </row>
    <row r="7" spans="1:16" ht="12.75">
      <c r="A7" s="46" t="s">
        <v>74</v>
      </c>
      <c r="B7" s="65">
        <v>67157</v>
      </c>
      <c r="C7" s="66">
        <v>62244</v>
      </c>
      <c r="D7" s="66">
        <v>53947</v>
      </c>
      <c r="E7" s="66">
        <v>47872</v>
      </c>
      <c r="F7" s="66">
        <v>46362</v>
      </c>
      <c r="G7" s="66">
        <v>33697</v>
      </c>
      <c r="H7" s="66">
        <v>31956</v>
      </c>
      <c r="I7" s="34" t="s">
        <v>7</v>
      </c>
      <c r="J7" s="30" t="s">
        <v>7</v>
      </c>
      <c r="L7" s="66"/>
      <c r="M7" s="66"/>
      <c r="N7" s="66"/>
      <c r="O7" s="66"/>
      <c r="P7" s="66"/>
    </row>
    <row r="8" spans="1:16" ht="12.75">
      <c r="A8" s="69" t="s">
        <v>175</v>
      </c>
      <c r="B8" s="65">
        <v>54861</v>
      </c>
      <c r="C8" s="66">
        <v>37603</v>
      </c>
      <c r="D8" s="66">
        <v>32369</v>
      </c>
      <c r="E8" s="66">
        <v>34093</v>
      </c>
      <c r="F8" s="66">
        <v>37428</v>
      </c>
      <c r="G8" s="66">
        <v>39169</v>
      </c>
      <c r="H8" s="66">
        <v>52669</v>
      </c>
      <c r="I8" s="34" t="s">
        <v>7</v>
      </c>
      <c r="J8" s="30" t="s">
        <v>7</v>
      </c>
      <c r="K8" s="26"/>
      <c r="L8" s="26"/>
      <c r="M8" s="26"/>
      <c r="N8" s="26"/>
      <c r="O8" s="66"/>
      <c r="P8" s="66"/>
    </row>
    <row r="9" spans="1:16" ht="12.75">
      <c r="A9" s="69" t="s">
        <v>176</v>
      </c>
      <c r="B9" s="65">
        <v>52506</v>
      </c>
      <c r="C9" s="66">
        <v>47679</v>
      </c>
      <c r="D9" s="66">
        <v>43939</v>
      </c>
      <c r="E9" s="66">
        <v>47663</v>
      </c>
      <c r="F9" s="66">
        <v>36680</v>
      </c>
      <c r="G9" s="66">
        <v>55197</v>
      </c>
      <c r="H9" s="66">
        <v>21334</v>
      </c>
      <c r="I9" s="34" t="s">
        <v>7</v>
      </c>
      <c r="J9" s="30" t="s">
        <v>7</v>
      </c>
      <c r="K9" s="26"/>
      <c r="L9" s="31"/>
      <c r="M9" s="31"/>
      <c r="N9" s="26"/>
      <c r="O9" s="66"/>
      <c r="P9" s="66"/>
    </row>
    <row r="10" spans="1:10" ht="12.75">
      <c r="A10" s="69" t="s">
        <v>177</v>
      </c>
      <c r="B10" s="65">
        <v>37372</v>
      </c>
      <c r="C10" s="66">
        <v>38922</v>
      </c>
      <c r="D10" s="66">
        <v>39253</v>
      </c>
      <c r="E10" s="66">
        <v>32803</v>
      </c>
      <c r="F10" s="66">
        <v>28508</v>
      </c>
      <c r="G10" s="66">
        <v>23290</v>
      </c>
      <c r="H10" s="66">
        <v>29009</v>
      </c>
      <c r="I10" s="34" t="s">
        <v>7</v>
      </c>
      <c r="J10" s="30" t="s">
        <v>7</v>
      </c>
    </row>
    <row r="11" spans="1:10" ht="12.75">
      <c r="A11" s="69" t="s">
        <v>11</v>
      </c>
      <c r="B11" s="65">
        <v>35500</v>
      </c>
      <c r="C11" s="66">
        <v>36076</v>
      </c>
      <c r="D11" s="66">
        <v>30149</v>
      </c>
      <c r="E11" s="66">
        <v>24842</v>
      </c>
      <c r="F11" s="66">
        <v>22051</v>
      </c>
      <c r="G11" s="66">
        <v>13082</v>
      </c>
      <c r="H11" s="66">
        <v>11620</v>
      </c>
      <c r="I11" s="34" t="s">
        <v>7</v>
      </c>
      <c r="J11" s="30" t="s">
        <v>7</v>
      </c>
    </row>
    <row r="12" spans="1:10" ht="12.75">
      <c r="A12" s="69" t="s">
        <v>28</v>
      </c>
      <c r="B12" s="65">
        <v>24727</v>
      </c>
      <c r="C12" s="66">
        <v>23784</v>
      </c>
      <c r="D12" s="66">
        <v>40080</v>
      </c>
      <c r="E12" s="66">
        <v>34472</v>
      </c>
      <c r="F12" s="66">
        <v>29386</v>
      </c>
      <c r="G12" s="66">
        <v>20965</v>
      </c>
      <c r="H12" s="66">
        <v>22063</v>
      </c>
      <c r="I12" s="34" t="s">
        <v>7</v>
      </c>
      <c r="J12" s="30" t="s">
        <v>7</v>
      </c>
    </row>
    <row r="13" spans="1:10" ht="12.75">
      <c r="A13" s="69" t="s">
        <v>4</v>
      </c>
      <c r="B13" s="65">
        <v>20179</v>
      </c>
      <c r="C13" s="66">
        <v>16613</v>
      </c>
      <c r="D13" s="66">
        <v>12894</v>
      </c>
      <c r="E13" s="67">
        <v>10057</v>
      </c>
      <c r="F13" s="66">
        <v>33155</v>
      </c>
      <c r="G13" s="66">
        <v>17198</v>
      </c>
      <c r="H13" s="66">
        <v>17237</v>
      </c>
      <c r="I13" s="34" t="s">
        <v>7</v>
      </c>
      <c r="J13" s="30" t="s">
        <v>7</v>
      </c>
    </row>
    <row r="14" spans="1:10" ht="12.75">
      <c r="A14" s="69" t="s">
        <v>18</v>
      </c>
      <c r="B14" s="65">
        <v>8221</v>
      </c>
      <c r="C14" s="66">
        <v>6848</v>
      </c>
      <c r="D14" s="66">
        <v>3905</v>
      </c>
      <c r="E14" s="66">
        <v>4307</v>
      </c>
      <c r="F14" s="66">
        <v>2925</v>
      </c>
      <c r="G14" s="66">
        <v>59</v>
      </c>
      <c r="H14" s="66">
        <v>6</v>
      </c>
      <c r="I14" s="34" t="s">
        <v>7</v>
      </c>
      <c r="J14" s="39" t="s">
        <v>7</v>
      </c>
    </row>
    <row r="15" spans="1:10" ht="12.75">
      <c r="A15" s="69" t="s">
        <v>29</v>
      </c>
      <c r="B15" s="65">
        <v>5531</v>
      </c>
      <c r="C15" s="66">
        <v>6107</v>
      </c>
      <c r="D15" s="66">
        <v>6948</v>
      </c>
      <c r="E15" s="66">
        <v>8378</v>
      </c>
      <c r="F15" s="66">
        <v>8236</v>
      </c>
      <c r="G15" s="66">
        <v>8684</v>
      </c>
      <c r="H15" s="66">
        <v>9734</v>
      </c>
      <c r="I15" s="34" t="s">
        <v>7</v>
      </c>
      <c r="J15" s="30" t="s">
        <v>7</v>
      </c>
    </row>
    <row r="16" spans="1:10" ht="12.75">
      <c r="A16" s="69" t="s">
        <v>178</v>
      </c>
      <c r="B16" s="65">
        <v>2925</v>
      </c>
      <c r="C16" s="56">
        <v>636</v>
      </c>
      <c r="D16" s="56">
        <v>293</v>
      </c>
      <c r="E16" s="56">
        <v>73</v>
      </c>
      <c r="F16" s="56">
        <v>34</v>
      </c>
      <c r="G16" s="56">
        <v>47</v>
      </c>
      <c r="H16" s="56">
        <v>7</v>
      </c>
      <c r="I16" s="71" t="s">
        <v>7</v>
      </c>
      <c r="J16" s="39" t="s">
        <v>7</v>
      </c>
    </row>
    <row r="17" spans="1:10" ht="12.75">
      <c r="A17" s="69"/>
      <c r="B17" s="65"/>
      <c r="C17" s="56"/>
      <c r="D17" s="56"/>
      <c r="E17" s="56"/>
      <c r="F17" s="56"/>
      <c r="G17" s="56"/>
      <c r="H17" s="56"/>
      <c r="I17" s="71"/>
      <c r="J17" s="39"/>
    </row>
    <row r="18" spans="1:12" ht="12.75">
      <c r="A18" s="56" t="s">
        <v>30</v>
      </c>
      <c r="B18" s="23">
        <v>347471</v>
      </c>
      <c r="C18" s="24">
        <v>323519</v>
      </c>
      <c r="D18" s="24">
        <v>288558</v>
      </c>
      <c r="E18" s="24">
        <v>265149</v>
      </c>
      <c r="F18" s="24">
        <v>271019</v>
      </c>
      <c r="G18" s="24">
        <v>232196</v>
      </c>
      <c r="H18" s="24">
        <v>177842</v>
      </c>
      <c r="I18" s="102">
        <v>101420</v>
      </c>
      <c r="J18" s="25">
        <v>55861</v>
      </c>
      <c r="L18" s="12"/>
    </row>
    <row r="19" spans="1:12" ht="12.75">
      <c r="A19" s="69" t="s">
        <v>53</v>
      </c>
      <c r="B19" s="28">
        <v>215321</v>
      </c>
      <c r="C19" s="29">
        <v>200364</v>
      </c>
      <c r="D19" s="29">
        <v>181706</v>
      </c>
      <c r="E19" s="29">
        <v>164389</v>
      </c>
      <c r="F19" s="29">
        <v>174932</v>
      </c>
      <c r="G19" s="29">
        <v>187476</v>
      </c>
      <c r="H19" s="29">
        <v>143042</v>
      </c>
      <c r="I19" s="34">
        <v>81172</v>
      </c>
      <c r="J19" s="30">
        <v>42880</v>
      </c>
      <c r="K19" s="26" t="s">
        <v>38</v>
      </c>
      <c r="L19" s="17" t="s">
        <v>38</v>
      </c>
    </row>
    <row r="20" spans="1:11" ht="12.75">
      <c r="A20" s="69" t="s">
        <v>54</v>
      </c>
      <c r="B20" s="28">
        <v>38561</v>
      </c>
      <c r="C20" s="29">
        <v>29833</v>
      </c>
      <c r="D20" s="29">
        <v>20478</v>
      </c>
      <c r="E20" s="29">
        <v>26861</v>
      </c>
      <c r="F20" s="29">
        <v>19949</v>
      </c>
      <c r="G20" s="29">
        <v>3413</v>
      </c>
      <c r="H20" s="29">
        <v>436</v>
      </c>
      <c r="I20" s="34">
        <v>350</v>
      </c>
      <c r="J20" s="30">
        <v>125</v>
      </c>
      <c r="K20" s="26" t="s">
        <v>38</v>
      </c>
    </row>
    <row r="21" spans="1:10" ht="12.75">
      <c r="A21" s="46" t="s">
        <v>47</v>
      </c>
      <c r="B21" s="28">
        <v>14669</v>
      </c>
      <c r="C21" s="29">
        <v>14590</v>
      </c>
      <c r="D21" s="29">
        <v>8831</v>
      </c>
      <c r="E21" s="29">
        <v>9975</v>
      </c>
      <c r="F21" s="29">
        <v>11114</v>
      </c>
      <c r="G21" s="29">
        <v>2299</v>
      </c>
      <c r="H21" s="29">
        <v>52</v>
      </c>
      <c r="I21" s="34">
        <v>23</v>
      </c>
      <c r="J21" s="30">
        <v>7</v>
      </c>
    </row>
    <row r="22" spans="1:10" ht="12.75">
      <c r="A22" s="46" t="s">
        <v>46</v>
      </c>
      <c r="B22" s="28">
        <v>23892</v>
      </c>
      <c r="C22" s="29">
        <v>15243</v>
      </c>
      <c r="D22" s="29">
        <v>11647</v>
      </c>
      <c r="E22" s="29">
        <v>16886</v>
      </c>
      <c r="F22" s="29">
        <v>8835</v>
      </c>
      <c r="G22" s="29">
        <v>1114</v>
      </c>
      <c r="H22" s="29">
        <v>384</v>
      </c>
      <c r="I22" s="34">
        <v>327</v>
      </c>
      <c r="J22" s="30">
        <v>118</v>
      </c>
    </row>
    <row r="23" spans="1:10" ht="12.75">
      <c r="A23" s="69" t="s">
        <v>56</v>
      </c>
      <c r="B23" s="28">
        <v>49922</v>
      </c>
      <c r="C23" s="29">
        <v>50330</v>
      </c>
      <c r="D23" s="29">
        <v>50258</v>
      </c>
      <c r="E23" s="29">
        <v>45254</v>
      </c>
      <c r="F23" s="29">
        <v>36654</v>
      </c>
      <c r="G23" s="29">
        <v>26510</v>
      </c>
      <c r="H23" s="29">
        <v>17877</v>
      </c>
      <c r="I23" s="34">
        <v>5204</v>
      </c>
      <c r="J23" s="30">
        <v>2081</v>
      </c>
    </row>
    <row r="24" spans="1:10" ht="12.75">
      <c r="A24" s="46" t="s">
        <v>51</v>
      </c>
      <c r="B24" s="28">
        <v>1320</v>
      </c>
      <c r="C24" s="29">
        <v>1249</v>
      </c>
      <c r="D24" s="29">
        <v>1121</v>
      </c>
      <c r="E24" s="29">
        <v>1048</v>
      </c>
      <c r="F24" s="29">
        <v>920</v>
      </c>
      <c r="G24" s="29">
        <v>396</v>
      </c>
      <c r="H24" s="29">
        <v>182</v>
      </c>
      <c r="I24" s="34">
        <v>126</v>
      </c>
      <c r="J24" s="30">
        <v>11</v>
      </c>
    </row>
    <row r="25" spans="1:10" ht="12.75">
      <c r="A25" s="46" t="s">
        <v>50</v>
      </c>
      <c r="B25" s="28">
        <v>48602</v>
      </c>
      <c r="C25" s="29">
        <v>49081</v>
      </c>
      <c r="D25" s="29">
        <v>49137</v>
      </c>
      <c r="E25" s="29">
        <v>44206</v>
      </c>
      <c r="F25" s="29">
        <v>35734</v>
      </c>
      <c r="G25" s="29">
        <v>26114</v>
      </c>
      <c r="H25" s="29">
        <v>17695</v>
      </c>
      <c r="I25" s="34">
        <v>5078</v>
      </c>
      <c r="J25" s="30">
        <v>2070</v>
      </c>
    </row>
    <row r="26" spans="1:10" ht="12.75">
      <c r="A26" s="72" t="s">
        <v>49</v>
      </c>
      <c r="B26" s="74">
        <v>43667</v>
      </c>
      <c r="C26" s="74">
        <v>42992</v>
      </c>
      <c r="D26" s="74">
        <v>36116</v>
      </c>
      <c r="E26" s="74">
        <v>28645</v>
      </c>
      <c r="F26" s="74">
        <v>39484</v>
      </c>
      <c r="G26" s="74">
        <v>14797</v>
      </c>
      <c r="H26" s="74">
        <v>16487</v>
      </c>
      <c r="I26" s="75">
        <v>14694</v>
      </c>
      <c r="J26" s="30">
        <v>10734</v>
      </c>
    </row>
    <row r="27" spans="1:10" ht="12.75">
      <c r="A27" s="73" t="s">
        <v>48</v>
      </c>
      <c r="B27" s="29">
        <v>431</v>
      </c>
      <c r="C27" s="29">
        <v>621</v>
      </c>
      <c r="D27" s="29">
        <v>669</v>
      </c>
      <c r="E27" s="29">
        <v>873</v>
      </c>
      <c r="F27" s="29">
        <v>814</v>
      </c>
      <c r="G27" s="29">
        <v>903</v>
      </c>
      <c r="H27" s="29">
        <v>910</v>
      </c>
      <c r="I27" s="34">
        <v>906</v>
      </c>
      <c r="J27" s="30">
        <v>823</v>
      </c>
    </row>
    <row r="28" spans="1:10" ht="12.75">
      <c r="A28" s="73" t="s">
        <v>49</v>
      </c>
      <c r="B28" s="29">
        <v>43236</v>
      </c>
      <c r="C28" s="29">
        <v>42371</v>
      </c>
      <c r="D28" s="29">
        <v>35447</v>
      </c>
      <c r="E28" s="29">
        <v>27772</v>
      </c>
      <c r="F28" s="29">
        <v>38670</v>
      </c>
      <c r="G28" s="29">
        <v>13894</v>
      </c>
      <c r="H28" s="29">
        <v>15577</v>
      </c>
      <c r="I28" s="34">
        <v>13788</v>
      </c>
      <c r="J28" s="30">
        <v>9911</v>
      </c>
    </row>
    <row r="29" spans="1:10" ht="12.75">
      <c r="A29" s="73"/>
      <c r="B29" s="47"/>
      <c r="C29" s="47"/>
      <c r="D29" s="47"/>
      <c r="E29" s="47"/>
      <c r="F29" s="47"/>
      <c r="G29" s="47"/>
      <c r="H29" s="47"/>
      <c r="I29" s="76"/>
      <c r="J29" s="39"/>
    </row>
    <row r="30" spans="1:10" ht="12.75">
      <c r="A30" s="40" t="s">
        <v>31</v>
      </c>
      <c r="B30" s="28"/>
      <c r="C30" s="29"/>
      <c r="D30" s="29"/>
      <c r="E30" s="29"/>
      <c r="F30" s="29"/>
      <c r="G30" s="29"/>
      <c r="H30" s="29"/>
      <c r="I30" s="34"/>
      <c r="J30" s="30"/>
    </row>
    <row r="31" spans="1:10" ht="12.75">
      <c r="A31" s="46" t="s">
        <v>72</v>
      </c>
      <c r="B31" s="28">
        <v>58242</v>
      </c>
      <c r="C31" s="29">
        <v>52587</v>
      </c>
      <c r="D31" s="29">
        <v>44363</v>
      </c>
      <c r="E31" s="29">
        <v>33769</v>
      </c>
      <c r="F31" s="29">
        <v>61950</v>
      </c>
      <c r="G31" s="29">
        <v>59186</v>
      </c>
      <c r="H31" s="29">
        <v>20352</v>
      </c>
      <c r="I31" s="34" t="s">
        <v>7</v>
      </c>
      <c r="J31" s="30" t="s">
        <v>7</v>
      </c>
    </row>
    <row r="32" spans="1:10" ht="12.75">
      <c r="A32" s="46" t="s">
        <v>80</v>
      </c>
      <c r="B32" s="28">
        <v>61434</v>
      </c>
      <c r="C32" s="29">
        <v>46977</v>
      </c>
      <c r="D32" s="29">
        <v>35784</v>
      </c>
      <c r="E32" s="29">
        <v>40055</v>
      </c>
      <c r="F32" s="29">
        <v>41782</v>
      </c>
      <c r="G32" s="29">
        <v>41210</v>
      </c>
      <c r="H32" s="29">
        <v>46706</v>
      </c>
      <c r="I32" s="34" t="s">
        <v>7</v>
      </c>
      <c r="J32" s="30" t="s">
        <v>7</v>
      </c>
    </row>
    <row r="33" spans="1:10" ht="12.75">
      <c r="A33" s="46" t="s">
        <v>52</v>
      </c>
      <c r="B33" s="28">
        <v>79761</v>
      </c>
      <c r="C33" s="29">
        <v>78132</v>
      </c>
      <c r="D33" s="29">
        <v>62179</v>
      </c>
      <c r="E33" s="29">
        <v>58710</v>
      </c>
      <c r="F33" s="29">
        <v>51717</v>
      </c>
      <c r="G33" s="29">
        <v>38605</v>
      </c>
      <c r="H33" s="29">
        <v>31692</v>
      </c>
      <c r="I33" s="34" t="s">
        <v>7</v>
      </c>
      <c r="J33" s="30" t="s">
        <v>7</v>
      </c>
    </row>
    <row r="34" spans="1:10" ht="12.75">
      <c r="A34" s="46" t="s">
        <v>15</v>
      </c>
      <c r="B34" s="28"/>
      <c r="C34" s="29"/>
      <c r="D34" s="29"/>
      <c r="E34" s="29"/>
      <c r="F34" s="29"/>
      <c r="G34" s="29"/>
      <c r="H34" s="29"/>
      <c r="I34" s="34"/>
      <c r="J34" s="30"/>
    </row>
    <row r="35" spans="1:10" ht="12.75">
      <c r="A35" s="159" t="s">
        <v>76</v>
      </c>
      <c r="B35" s="28">
        <v>79174</v>
      </c>
      <c r="C35" s="29">
        <v>77576</v>
      </c>
      <c r="D35" s="29">
        <v>61743</v>
      </c>
      <c r="E35" s="29">
        <v>58351</v>
      </c>
      <c r="F35" s="29">
        <v>51440</v>
      </c>
      <c r="G35" s="29">
        <v>38122</v>
      </c>
      <c r="H35" s="29">
        <v>31219</v>
      </c>
      <c r="I35" s="34" t="s">
        <v>7</v>
      </c>
      <c r="J35" s="30" t="s">
        <v>7</v>
      </c>
    </row>
    <row r="36" spans="1:10" ht="12.75">
      <c r="A36" s="46" t="s">
        <v>179</v>
      </c>
      <c r="B36" s="28">
        <v>44348</v>
      </c>
      <c r="C36" s="29">
        <v>43187</v>
      </c>
      <c r="D36" s="29">
        <v>43042</v>
      </c>
      <c r="E36" s="29">
        <v>37218</v>
      </c>
      <c r="F36" s="29">
        <v>32622</v>
      </c>
      <c r="G36" s="29">
        <v>25431</v>
      </c>
      <c r="H36" s="29">
        <v>21306</v>
      </c>
      <c r="I36" s="34" t="s">
        <v>7</v>
      </c>
      <c r="J36" s="30" t="s">
        <v>7</v>
      </c>
    </row>
    <row r="37" spans="1:10" ht="12.75">
      <c r="A37" s="46" t="s">
        <v>17</v>
      </c>
      <c r="B37" s="28">
        <v>28984</v>
      </c>
      <c r="C37" s="29">
        <v>26639</v>
      </c>
      <c r="D37" s="29">
        <v>39367</v>
      </c>
      <c r="E37" s="29">
        <v>39837</v>
      </c>
      <c r="F37" s="29">
        <v>32867</v>
      </c>
      <c r="G37" s="29">
        <v>23898</v>
      </c>
      <c r="H37" s="29">
        <v>20587</v>
      </c>
      <c r="I37" s="34" t="s">
        <v>7</v>
      </c>
      <c r="J37" s="30" t="s">
        <v>7</v>
      </c>
    </row>
    <row r="38" spans="1:10" ht="12.75">
      <c r="A38" s="46" t="s">
        <v>11</v>
      </c>
      <c r="B38" s="28">
        <v>35297</v>
      </c>
      <c r="C38" s="29">
        <v>43435</v>
      </c>
      <c r="D38" s="29">
        <v>38737</v>
      </c>
      <c r="E38" s="29">
        <v>30731</v>
      </c>
      <c r="F38" s="29">
        <v>24976</v>
      </c>
      <c r="G38" s="29">
        <v>15298</v>
      </c>
      <c r="H38" s="29">
        <v>10903</v>
      </c>
      <c r="I38" s="34" t="s">
        <v>7</v>
      </c>
      <c r="J38" s="30" t="s">
        <v>7</v>
      </c>
    </row>
    <row r="39" spans="1:10" ht="12.75">
      <c r="A39" s="46" t="s">
        <v>29</v>
      </c>
      <c r="B39" s="77">
        <v>5840</v>
      </c>
      <c r="C39" s="54">
        <v>6566</v>
      </c>
      <c r="D39" s="54">
        <v>7119</v>
      </c>
      <c r="E39" s="54">
        <v>9429</v>
      </c>
      <c r="F39" s="54">
        <v>8949</v>
      </c>
      <c r="G39" s="54">
        <v>9579</v>
      </c>
      <c r="H39" s="54">
        <v>10149</v>
      </c>
      <c r="I39" s="78" t="s">
        <v>7</v>
      </c>
      <c r="J39" s="79" t="s">
        <v>7</v>
      </c>
    </row>
    <row r="40" spans="1:10" ht="12.75">
      <c r="A40" s="46"/>
      <c r="B40" s="29"/>
      <c r="C40" s="29"/>
      <c r="D40" s="29"/>
      <c r="E40" s="29"/>
      <c r="F40" s="29"/>
      <c r="G40" s="29"/>
      <c r="H40" s="29"/>
      <c r="I40" s="29"/>
      <c r="J40" s="29"/>
    </row>
    <row r="41" spans="1:2" ht="12.75">
      <c r="A41" s="17" t="s">
        <v>88</v>
      </c>
      <c r="B41" s="67" t="s">
        <v>100</v>
      </c>
    </row>
    <row r="42" spans="1:2" ht="12.75">
      <c r="A42" s="17" t="s">
        <v>89</v>
      </c>
      <c r="B42" s="17" t="s">
        <v>129</v>
      </c>
    </row>
    <row r="43" ht="12.75">
      <c r="A43" s="80" t="s">
        <v>75</v>
      </c>
    </row>
    <row r="49" ht="12.75">
      <c r="B49" s="26"/>
    </row>
    <row r="50" ht="12.75">
      <c r="B50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bestFit="1" customWidth="1"/>
    <col min="2" max="10" width="8.7109375" style="0" customWidth="1"/>
  </cols>
  <sheetData>
    <row r="1" spans="1:8" ht="14.25">
      <c r="A1" s="3" t="s">
        <v>132</v>
      </c>
      <c r="B1" s="80" t="s">
        <v>187</v>
      </c>
      <c r="C1" s="56"/>
      <c r="D1" s="56"/>
      <c r="E1" s="56"/>
      <c r="F1" s="56"/>
      <c r="G1" s="56"/>
      <c r="H1" s="56"/>
    </row>
    <row r="2" spans="1:10" ht="12.75">
      <c r="A2" s="1"/>
      <c r="B2" s="9" t="s">
        <v>38</v>
      </c>
      <c r="C2" s="10" t="s">
        <v>38</v>
      </c>
      <c r="D2" s="3"/>
      <c r="E2" s="3"/>
      <c r="F2" s="3"/>
      <c r="G2" s="3"/>
      <c r="H2" s="3"/>
      <c r="I2" s="3"/>
      <c r="J2" s="3"/>
    </row>
    <row r="3" spans="1:10" ht="12.75">
      <c r="A3" s="2"/>
      <c r="B3" s="145">
        <v>2005</v>
      </c>
      <c r="C3" s="145">
        <v>2006</v>
      </c>
      <c r="D3" s="145">
        <v>2007</v>
      </c>
      <c r="E3" s="145">
        <v>2008</v>
      </c>
      <c r="F3" s="145">
        <v>2009</v>
      </c>
      <c r="G3" s="145">
        <v>2010</v>
      </c>
      <c r="H3" s="145">
        <v>2011</v>
      </c>
      <c r="I3" s="145">
        <v>2012</v>
      </c>
      <c r="J3" s="146">
        <v>2013</v>
      </c>
    </row>
    <row r="4" spans="1:12" ht="12.75">
      <c r="A4" s="64" t="s">
        <v>26</v>
      </c>
      <c r="B4" s="147">
        <v>289277</v>
      </c>
      <c r="C4" s="148">
        <v>261986</v>
      </c>
      <c r="D4" s="148">
        <v>252213</v>
      </c>
      <c r="E4" s="148">
        <v>233595</v>
      </c>
      <c r="F4" s="148">
        <v>211019</v>
      </c>
      <c r="G4" s="148">
        <v>193636</v>
      </c>
      <c r="H4" s="148">
        <v>167102</v>
      </c>
      <c r="I4" s="148">
        <v>119876</v>
      </c>
      <c r="J4" s="149">
        <v>87728</v>
      </c>
      <c r="L4" s="162" t="s">
        <v>38</v>
      </c>
    </row>
    <row r="5" spans="1:10" ht="12.75">
      <c r="A5" s="56"/>
      <c r="B5" s="150"/>
      <c r="C5" s="49"/>
      <c r="D5" s="80"/>
      <c r="E5" s="80"/>
      <c r="F5" s="80"/>
      <c r="G5" s="80"/>
      <c r="H5" s="80"/>
      <c r="I5" s="80"/>
      <c r="J5" s="60"/>
    </row>
    <row r="6" spans="1:15" ht="12.75">
      <c r="A6" s="56" t="s">
        <v>144</v>
      </c>
      <c r="B6" s="28">
        <v>325938</v>
      </c>
      <c r="C6" s="29">
        <v>304486</v>
      </c>
      <c r="D6" s="29">
        <v>275899</v>
      </c>
      <c r="E6" s="29">
        <v>250908</v>
      </c>
      <c r="F6" s="29">
        <v>253629</v>
      </c>
      <c r="G6" s="29">
        <v>213184</v>
      </c>
      <c r="H6" s="29">
        <v>150539</v>
      </c>
      <c r="I6" s="29">
        <v>87040</v>
      </c>
      <c r="J6" s="50">
        <v>67927</v>
      </c>
      <c r="K6" t="s">
        <v>38</v>
      </c>
      <c r="M6" s="8"/>
      <c r="N6" s="8"/>
      <c r="O6" s="8"/>
    </row>
    <row r="7" spans="1:12" ht="12.75">
      <c r="A7" s="69" t="s">
        <v>53</v>
      </c>
      <c r="B7" s="28">
        <v>202265</v>
      </c>
      <c r="C7" s="29">
        <v>191513</v>
      </c>
      <c r="D7" s="29">
        <v>174834</v>
      </c>
      <c r="E7" s="29">
        <v>157536</v>
      </c>
      <c r="F7" s="29">
        <v>167180</v>
      </c>
      <c r="G7" s="29">
        <v>170988</v>
      </c>
      <c r="H7" s="29">
        <v>117498</v>
      </c>
      <c r="I7" s="29">
        <v>68310</v>
      </c>
      <c r="J7" s="50">
        <v>51602</v>
      </c>
      <c r="K7" s="7" t="s">
        <v>38</v>
      </c>
      <c r="L7" s="7"/>
    </row>
    <row r="8" spans="1:12" ht="12.75">
      <c r="A8" s="69" t="s">
        <v>54</v>
      </c>
      <c r="B8" s="28">
        <v>30669</v>
      </c>
      <c r="C8" s="29">
        <v>19818</v>
      </c>
      <c r="D8" s="29">
        <v>14861</v>
      </c>
      <c r="E8" s="29">
        <v>20024</v>
      </c>
      <c r="F8" s="29">
        <v>10956</v>
      </c>
      <c r="G8" s="29">
        <v>1439</v>
      </c>
      <c r="H8" s="29">
        <v>399</v>
      </c>
      <c r="I8" s="29">
        <v>340</v>
      </c>
      <c r="J8" s="50">
        <v>193</v>
      </c>
      <c r="K8" s="7"/>
      <c r="L8" s="4"/>
    </row>
    <row r="9" spans="1:12" ht="12.75">
      <c r="A9" s="69" t="s">
        <v>55</v>
      </c>
      <c r="B9" s="28">
        <v>3420</v>
      </c>
      <c r="C9" s="29">
        <v>2601</v>
      </c>
      <c r="D9" s="29">
        <v>1889</v>
      </c>
      <c r="E9" s="29">
        <v>1778</v>
      </c>
      <c r="F9" s="29">
        <v>1314</v>
      </c>
      <c r="G9" s="29">
        <v>368</v>
      </c>
      <c r="H9" s="29">
        <v>134</v>
      </c>
      <c r="I9" s="29">
        <v>106</v>
      </c>
      <c r="J9" s="50">
        <v>64</v>
      </c>
      <c r="K9" s="7"/>
      <c r="L9" s="4"/>
    </row>
    <row r="10" spans="1:10" ht="12.75">
      <c r="A10" s="69" t="s">
        <v>50</v>
      </c>
      <c r="B10" s="28">
        <v>49016</v>
      </c>
      <c r="C10" s="29">
        <v>49394</v>
      </c>
      <c r="D10" s="29">
        <v>49527</v>
      </c>
      <c r="E10" s="29">
        <v>44489</v>
      </c>
      <c r="F10" s="29">
        <v>36081</v>
      </c>
      <c r="G10" s="29">
        <v>25960</v>
      </c>
      <c r="H10" s="29">
        <v>17525</v>
      </c>
      <c r="I10" s="29">
        <v>5055</v>
      </c>
      <c r="J10" s="50">
        <v>2875</v>
      </c>
    </row>
    <row r="11" spans="1:12" ht="12.75">
      <c r="A11" s="69" t="s">
        <v>49</v>
      </c>
      <c r="B11" s="28">
        <v>40568</v>
      </c>
      <c r="C11" s="29">
        <v>41160</v>
      </c>
      <c r="D11" s="29">
        <v>34788</v>
      </c>
      <c r="E11" s="29">
        <v>27081</v>
      </c>
      <c r="F11" s="29">
        <v>38098</v>
      </c>
      <c r="G11" s="29">
        <v>14429</v>
      </c>
      <c r="H11" s="29">
        <v>14983</v>
      </c>
      <c r="I11" s="29">
        <v>13229</v>
      </c>
      <c r="J11" s="50">
        <v>13193</v>
      </c>
      <c r="K11" s="7"/>
      <c r="L11" s="11"/>
    </row>
    <row r="12" spans="1:12" ht="12.75">
      <c r="A12" s="41" t="s">
        <v>122</v>
      </c>
      <c r="B12" s="28">
        <v>40143</v>
      </c>
      <c r="C12" s="29">
        <v>40558</v>
      </c>
      <c r="D12" s="29">
        <v>34139</v>
      </c>
      <c r="E12" s="29">
        <v>26226</v>
      </c>
      <c r="F12" s="29">
        <v>37318</v>
      </c>
      <c r="G12" s="29">
        <v>13543</v>
      </c>
      <c r="H12" s="29">
        <v>14096</v>
      </c>
      <c r="I12" s="29">
        <v>12329</v>
      </c>
      <c r="J12" s="30">
        <v>12123</v>
      </c>
      <c r="K12" s="7"/>
      <c r="L12" s="11"/>
    </row>
    <row r="13" spans="1:10" ht="12.75">
      <c r="A13" s="46" t="s">
        <v>48</v>
      </c>
      <c r="B13" s="28">
        <v>425</v>
      </c>
      <c r="C13" s="29">
        <v>602</v>
      </c>
      <c r="D13" s="29">
        <v>649</v>
      </c>
      <c r="E13" s="29">
        <v>855</v>
      </c>
      <c r="F13" s="29">
        <v>780</v>
      </c>
      <c r="G13" s="29">
        <v>886</v>
      </c>
      <c r="H13" s="29">
        <v>887</v>
      </c>
      <c r="I13" s="29">
        <v>900</v>
      </c>
      <c r="J13" s="50">
        <v>1070</v>
      </c>
    </row>
    <row r="14" spans="1:10" ht="12.75">
      <c r="A14" s="56"/>
      <c r="B14" s="28"/>
      <c r="C14" s="29"/>
      <c r="D14" s="29"/>
      <c r="E14" s="29"/>
      <c r="F14" s="29"/>
      <c r="G14" s="29"/>
      <c r="H14" s="29"/>
      <c r="I14" s="29"/>
      <c r="J14" s="50"/>
    </row>
    <row r="15" spans="1:12" ht="12.75">
      <c r="A15" s="69" t="s">
        <v>180</v>
      </c>
      <c r="B15" s="33">
        <v>299029</v>
      </c>
      <c r="C15" s="34">
        <v>275310</v>
      </c>
      <c r="D15" s="34">
        <v>240666</v>
      </c>
      <c r="E15" s="34">
        <v>216787</v>
      </c>
      <c r="F15" s="34">
        <v>224585</v>
      </c>
      <c r="G15" s="34">
        <v>189567</v>
      </c>
      <c r="H15" s="34">
        <v>130834</v>
      </c>
      <c r="I15" s="34">
        <v>75260</v>
      </c>
      <c r="J15" s="30">
        <v>58812</v>
      </c>
      <c r="K15" s="7"/>
      <c r="L15" s="7"/>
    </row>
    <row r="16" spans="1:10" ht="12.75">
      <c r="A16" s="41" t="s">
        <v>53</v>
      </c>
      <c r="B16" s="33">
        <v>188938</v>
      </c>
      <c r="C16" s="34">
        <v>177248</v>
      </c>
      <c r="D16" s="34">
        <v>159815</v>
      </c>
      <c r="E16" s="34">
        <v>142415</v>
      </c>
      <c r="F16" s="34">
        <v>152934</v>
      </c>
      <c r="G16" s="34">
        <v>157243</v>
      </c>
      <c r="H16" s="34">
        <v>105621</v>
      </c>
      <c r="I16" s="34">
        <v>60427</v>
      </c>
      <c r="J16" s="30">
        <v>45879</v>
      </c>
    </row>
    <row r="17" spans="1:10" ht="12.75">
      <c r="A17" s="41" t="s">
        <v>54</v>
      </c>
      <c r="B17" s="33">
        <v>29345</v>
      </c>
      <c r="C17" s="34">
        <v>18764</v>
      </c>
      <c r="D17" s="34">
        <v>13654</v>
      </c>
      <c r="E17" s="34">
        <v>18618</v>
      </c>
      <c r="F17" s="34">
        <v>10122</v>
      </c>
      <c r="G17" s="34">
        <v>1015</v>
      </c>
      <c r="H17" s="34">
        <v>32</v>
      </c>
      <c r="I17" s="34">
        <v>33</v>
      </c>
      <c r="J17" s="30">
        <v>20</v>
      </c>
    </row>
    <row r="18" spans="1:10" ht="12.75">
      <c r="A18" s="41" t="s">
        <v>55</v>
      </c>
      <c r="B18" s="33">
        <v>3064</v>
      </c>
      <c r="C18" s="34">
        <v>2337</v>
      </c>
      <c r="D18" s="34">
        <v>1640</v>
      </c>
      <c r="E18" s="34">
        <v>1464</v>
      </c>
      <c r="F18" s="34">
        <v>1096</v>
      </c>
      <c r="G18" s="34">
        <v>294</v>
      </c>
      <c r="H18" s="34">
        <v>87</v>
      </c>
      <c r="I18" s="34">
        <v>59</v>
      </c>
      <c r="J18" s="30">
        <v>29</v>
      </c>
    </row>
    <row r="19" spans="1:10" ht="12.75">
      <c r="A19" s="41" t="s">
        <v>50</v>
      </c>
      <c r="B19" s="33">
        <v>41113</v>
      </c>
      <c r="C19" s="34">
        <v>39999</v>
      </c>
      <c r="D19" s="34">
        <v>34752</v>
      </c>
      <c r="E19" s="34">
        <v>31203</v>
      </c>
      <c r="F19" s="34">
        <v>26650</v>
      </c>
      <c r="G19" s="34">
        <v>18821</v>
      </c>
      <c r="H19" s="34">
        <v>12146</v>
      </c>
      <c r="I19" s="34">
        <v>3734</v>
      </c>
      <c r="J19" s="30">
        <v>1921</v>
      </c>
    </row>
    <row r="20" spans="1:10" ht="12.75">
      <c r="A20" s="41" t="s">
        <v>49</v>
      </c>
      <c r="B20" s="33">
        <v>36569</v>
      </c>
      <c r="C20" s="34">
        <v>36962</v>
      </c>
      <c r="D20" s="34">
        <v>30805</v>
      </c>
      <c r="E20" s="34">
        <v>23087</v>
      </c>
      <c r="F20" s="34">
        <v>33783</v>
      </c>
      <c r="G20" s="34">
        <v>12194</v>
      </c>
      <c r="H20" s="34">
        <v>12948</v>
      </c>
      <c r="I20" s="34">
        <v>11007</v>
      </c>
      <c r="J20" s="30">
        <v>10963</v>
      </c>
    </row>
    <row r="21" spans="1:10" ht="12.75">
      <c r="A21" s="160" t="s">
        <v>122</v>
      </c>
      <c r="B21" s="33">
        <v>36308</v>
      </c>
      <c r="C21" s="34">
        <v>36587</v>
      </c>
      <c r="D21" s="34">
        <v>30411</v>
      </c>
      <c r="E21" s="34">
        <v>22610</v>
      </c>
      <c r="F21" s="34">
        <v>33387</v>
      </c>
      <c r="G21" s="34">
        <v>11769</v>
      </c>
      <c r="H21" s="34">
        <v>12517</v>
      </c>
      <c r="I21" s="34">
        <v>10634</v>
      </c>
      <c r="J21" s="30">
        <v>10392</v>
      </c>
    </row>
    <row r="22" spans="1:10" ht="12.75">
      <c r="A22" s="159" t="s">
        <v>48</v>
      </c>
      <c r="B22" s="33">
        <v>261</v>
      </c>
      <c r="C22" s="34">
        <v>375</v>
      </c>
      <c r="D22" s="34">
        <v>394</v>
      </c>
      <c r="E22" s="34">
        <v>477</v>
      </c>
      <c r="F22" s="34">
        <v>396</v>
      </c>
      <c r="G22" s="34">
        <v>425</v>
      </c>
      <c r="H22" s="34">
        <v>431</v>
      </c>
      <c r="I22" s="34">
        <v>373</v>
      </c>
      <c r="J22" s="30">
        <v>571</v>
      </c>
    </row>
    <row r="23" spans="1:10" ht="12.75">
      <c r="A23" s="159"/>
      <c r="B23" s="33"/>
      <c r="C23" s="34"/>
      <c r="D23" s="34"/>
      <c r="E23" s="34"/>
      <c r="F23" s="34"/>
      <c r="G23" s="34"/>
      <c r="H23" s="34"/>
      <c r="I23" s="34"/>
      <c r="J23" s="30"/>
    </row>
    <row r="24" spans="1:10" ht="12.75">
      <c r="A24" s="69" t="s">
        <v>181</v>
      </c>
      <c r="B24" s="33">
        <v>22411</v>
      </c>
      <c r="C24" s="34">
        <v>24688</v>
      </c>
      <c r="D24" s="34">
        <v>31885</v>
      </c>
      <c r="E24" s="34">
        <v>30967</v>
      </c>
      <c r="F24" s="34">
        <v>25310</v>
      </c>
      <c r="G24" s="34">
        <v>21260</v>
      </c>
      <c r="H24" s="34">
        <v>17692</v>
      </c>
      <c r="I24" s="34">
        <v>10433</v>
      </c>
      <c r="J24" s="30">
        <v>8056</v>
      </c>
    </row>
    <row r="25" spans="1:10" ht="12.75">
      <c r="A25" s="41" t="s">
        <v>53</v>
      </c>
      <c r="B25" s="33">
        <v>11264</v>
      </c>
      <c r="C25" s="34">
        <v>12195</v>
      </c>
      <c r="D25" s="34">
        <v>13446</v>
      </c>
      <c r="E25" s="34">
        <v>13918</v>
      </c>
      <c r="F25" s="34">
        <v>12851</v>
      </c>
      <c r="G25" s="34">
        <v>12340</v>
      </c>
      <c r="H25" s="34">
        <v>10641</v>
      </c>
      <c r="I25" s="34">
        <v>6953</v>
      </c>
      <c r="J25" s="30">
        <v>5024</v>
      </c>
    </row>
    <row r="26" spans="1:10" ht="12.75">
      <c r="A26" s="41" t="s">
        <v>54</v>
      </c>
      <c r="B26" s="33">
        <v>1102</v>
      </c>
      <c r="C26" s="34">
        <v>955</v>
      </c>
      <c r="D26" s="34">
        <v>1182</v>
      </c>
      <c r="E26" s="34">
        <v>1347</v>
      </c>
      <c r="F26" s="34">
        <v>799</v>
      </c>
      <c r="G26" s="34">
        <v>423</v>
      </c>
      <c r="H26" s="34">
        <v>365</v>
      </c>
      <c r="I26" s="34">
        <v>307</v>
      </c>
      <c r="J26" s="30">
        <v>173</v>
      </c>
    </row>
    <row r="27" spans="1:10" ht="12.75">
      <c r="A27" s="41" t="s">
        <v>55</v>
      </c>
      <c r="B27" s="33">
        <v>225</v>
      </c>
      <c r="C27" s="34">
        <v>136</v>
      </c>
      <c r="D27" s="34">
        <v>158</v>
      </c>
      <c r="E27" s="34">
        <v>224</v>
      </c>
      <c r="F27" s="34">
        <v>148</v>
      </c>
      <c r="G27" s="34">
        <v>61</v>
      </c>
      <c r="H27" s="34">
        <v>41</v>
      </c>
      <c r="I27" s="34">
        <v>43</v>
      </c>
      <c r="J27" s="30">
        <v>34</v>
      </c>
    </row>
    <row r="28" spans="1:10" ht="12.75">
      <c r="A28" s="41" t="s">
        <v>50</v>
      </c>
      <c r="B28" s="33">
        <v>6822</v>
      </c>
      <c r="C28" s="34">
        <v>8180</v>
      </c>
      <c r="D28" s="34">
        <v>13898</v>
      </c>
      <c r="E28" s="34">
        <v>12452</v>
      </c>
      <c r="F28" s="34">
        <v>8580</v>
      </c>
      <c r="G28" s="34">
        <v>6749</v>
      </c>
      <c r="H28" s="34">
        <v>5113</v>
      </c>
      <c r="I28" s="34">
        <v>1160</v>
      </c>
      <c r="J28" s="30">
        <v>792</v>
      </c>
    </row>
    <row r="29" spans="1:10" ht="12.75">
      <c r="A29" s="41" t="s">
        <v>49</v>
      </c>
      <c r="B29" s="33">
        <v>2998</v>
      </c>
      <c r="C29" s="34">
        <v>3222</v>
      </c>
      <c r="D29" s="34">
        <v>3201</v>
      </c>
      <c r="E29" s="34">
        <v>3026</v>
      </c>
      <c r="F29" s="34">
        <v>2932</v>
      </c>
      <c r="G29" s="34">
        <v>1687</v>
      </c>
      <c r="H29" s="34">
        <v>1532</v>
      </c>
      <c r="I29" s="34">
        <v>1970</v>
      </c>
      <c r="J29" s="30">
        <v>2033</v>
      </c>
    </row>
    <row r="30" spans="1:10" ht="12.75">
      <c r="A30" s="160" t="s">
        <v>122</v>
      </c>
      <c r="B30" s="33">
        <v>2840</v>
      </c>
      <c r="C30" s="34">
        <v>3000</v>
      </c>
      <c r="D30" s="34">
        <v>2957</v>
      </c>
      <c r="E30" s="34">
        <v>2652</v>
      </c>
      <c r="F30" s="34">
        <v>2555</v>
      </c>
      <c r="G30" s="34">
        <v>1232</v>
      </c>
      <c r="H30" s="34">
        <v>1079</v>
      </c>
      <c r="I30" s="34">
        <v>1446</v>
      </c>
      <c r="J30" s="30">
        <v>1534</v>
      </c>
    </row>
    <row r="31" spans="1:10" ht="12.75">
      <c r="A31" s="159" t="s">
        <v>48</v>
      </c>
      <c r="B31" s="33">
        <v>158</v>
      </c>
      <c r="C31" s="34">
        <v>222</v>
      </c>
      <c r="D31" s="34">
        <v>244</v>
      </c>
      <c r="E31" s="34">
        <v>374</v>
      </c>
      <c r="F31" s="34">
        <v>377</v>
      </c>
      <c r="G31" s="34">
        <v>455</v>
      </c>
      <c r="H31" s="34">
        <v>453</v>
      </c>
      <c r="I31" s="34">
        <v>524</v>
      </c>
      <c r="J31" s="30">
        <v>499</v>
      </c>
    </row>
    <row r="32" spans="1:10" ht="12.75">
      <c r="A32" s="159"/>
      <c r="B32" s="28"/>
      <c r="C32" s="29"/>
      <c r="D32" s="29"/>
      <c r="E32" s="29"/>
      <c r="F32" s="29"/>
      <c r="G32" s="29"/>
      <c r="H32" s="29"/>
      <c r="I32" s="29"/>
      <c r="J32" s="50"/>
    </row>
    <row r="33" spans="1:11" ht="12.75">
      <c r="A33" s="69" t="s">
        <v>182</v>
      </c>
      <c r="B33" s="28">
        <v>4498</v>
      </c>
      <c r="C33" s="29">
        <v>4488</v>
      </c>
      <c r="D33" s="29">
        <v>3348</v>
      </c>
      <c r="E33" s="29">
        <v>3154</v>
      </c>
      <c r="F33" s="29">
        <v>3734</v>
      </c>
      <c r="G33" s="29">
        <v>2357</v>
      </c>
      <c r="H33" s="29">
        <v>2013</v>
      </c>
      <c r="I33" s="29">
        <v>1347</v>
      </c>
      <c r="J33" s="50">
        <v>1059</v>
      </c>
      <c r="K33" s="7"/>
    </row>
    <row r="34" spans="1:11" ht="12.75">
      <c r="A34" s="41" t="s">
        <v>53</v>
      </c>
      <c r="B34" s="28">
        <v>2063</v>
      </c>
      <c r="C34" s="29">
        <v>2070</v>
      </c>
      <c r="D34" s="29">
        <v>1573</v>
      </c>
      <c r="E34" s="29">
        <v>1203</v>
      </c>
      <c r="F34" s="29">
        <v>1395</v>
      </c>
      <c r="G34" s="29">
        <v>1405</v>
      </c>
      <c r="H34" s="29">
        <v>1236</v>
      </c>
      <c r="I34" s="29">
        <v>930</v>
      </c>
      <c r="J34" s="50">
        <v>699</v>
      </c>
      <c r="K34" s="7"/>
    </row>
    <row r="35" spans="1:11" ht="12.75">
      <c r="A35" s="41" t="s">
        <v>54</v>
      </c>
      <c r="B35" s="28">
        <v>222</v>
      </c>
      <c r="C35" s="29">
        <v>99</v>
      </c>
      <c r="D35" s="29">
        <v>25</v>
      </c>
      <c r="E35" s="29">
        <v>59</v>
      </c>
      <c r="F35" s="29">
        <v>35</v>
      </c>
      <c r="G35" s="29">
        <v>1</v>
      </c>
      <c r="H35" s="29">
        <v>2</v>
      </c>
      <c r="I35" s="29" t="s">
        <v>43</v>
      </c>
      <c r="J35" s="151" t="s">
        <v>43</v>
      </c>
      <c r="K35" s="7"/>
    </row>
    <row r="36" spans="1:11" ht="12.75">
      <c r="A36" s="41" t="s">
        <v>55</v>
      </c>
      <c r="B36" s="28">
        <v>131</v>
      </c>
      <c r="C36" s="29">
        <v>128</v>
      </c>
      <c r="D36" s="29">
        <v>91</v>
      </c>
      <c r="E36" s="29">
        <v>90</v>
      </c>
      <c r="F36" s="29">
        <v>70</v>
      </c>
      <c r="G36" s="29">
        <v>13</v>
      </c>
      <c r="H36" s="29">
        <v>6</v>
      </c>
      <c r="I36" s="29">
        <v>4</v>
      </c>
      <c r="J36" s="50">
        <v>1</v>
      </c>
      <c r="K36" s="7"/>
    </row>
    <row r="37" spans="1:11" ht="12.75">
      <c r="A37" s="41" t="s">
        <v>50</v>
      </c>
      <c r="B37" s="28">
        <v>1081</v>
      </c>
      <c r="C37" s="29">
        <v>1215</v>
      </c>
      <c r="D37" s="29">
        <v>877</v>
      </c>
      <c r="E37" s="29">
        <v>834</v>
      </c>
      <c r="F37" s="29">
        <v>851</v>
      </c>
      <c r="G37" s="29">
        <v>390</v>
      </c>
      <c r="H37" s="29">
        <v>266</v>
      </c>
      <c r="I37" s="29">
        <v>161</v>
      </c>
      <c r="J37" s="50">
        <v>162</v>
      </c>
      <c r="K37" s="7"/>
    </row>
    <row r="38" spans="1:11" ht="12.75">
      <c r="A38" s="41" t="s">
        <v>49</v>
      </c>
      <c r="B38" s="28">
        <v>1001</v>
      </c>
      <c r="C38" s="29">
        <v>976</v>
      </c>
      <c r="D38" s="29">
        <v>782</v>
      </c>
      <c r="E38" s="29">
        <v>968</v>
      </c>
      <c r="F38" s="29">
        <v>1383</v>
      </c>
      <c r="G38" s="29">
        <v>548</v>
      </c>
      <c r="H38" s="29">
        <v>503</v>
      </c>
      <c r="I38" s="29">
        <v>252</v>
      </c>
      <c r="J38" s="30">
        <v>197</v>
      </c>
      <c r="K38" s="7"/>
    </row>
    <row r="39" spans="1:11" ht="12.75">
      <c r="A39" s="160" t="s">
        <v>122</v>
      </c>
      <c r="B39" s="28">
        <v>995</v>
      </c>
      <c r="C39" s="29">
        <v>971</v>
      </c>
      <c r="D39" s="29">
        <v>771</v>
      </c>
      <c r="E39" s="29">
        <v>964</v>
      </c>
      <c r="F39" s="29">
        <v>1376</v>
      </c>
      <c r="G39" s="29">
        <v>542</v>
      </c>
      <c r="H39" s="29">
        <v>500</v>
      </c>
      <c r="I39" s="29">
        <v>249</v>
      </c>
      <c r="J39" s="50">
        <v>197</v>
      </c>
      <c r="K39" s="7"/>
    </row>
    <row r="40" spans="1:11" ht="12.75">
      <c r="A40" s="159" t="s">
        <v>48</v>
      </c>
      <c r="B40" s="77">
        <v>6</v>
      </c>
      <c r="C40" s="54">
        <v>5</v>
      </c>
      <c r="D40" s="54">
        <v>11</v>
      </c>
      <c r="E40" s="54">
        <v>4</v>
      </c>
      <c r="F40" s="54">
        <v>7</v>
      </c>
      <c r="G40" s="54">
        <v>6</v>
      </c>
      <c r="H40" s="54">
        <v>3</v>
      </c>
      <c r="I40" s="54">
        <v>3</v>
      </c>
      <c r="J40" s="152" t="s">
        <v>43</v>
      </c>
      <c r="K40" s="7"/>
    </row>
    <row r="41" ht="12.75">
      <c r="B41" s="6"/>
    </row>
    <row r="42" ht="12.75">
      <c r="A42" s="5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8515625" style="17" customWidth="1"/>
    <col min="2" max="2" width="20.28125" style="17" customWidth="1"/>
    <col min="3" max="10" width="10.7109375" style="17" customWidth="1"/>
    <col min="11" max="13" width="9.57421875" style="17" bestFit="1" customWidth="1"/>
    <col min="14" max="16384" width="9.140625" style="17" customWidth="1"/>
  </cols>
  <sheetData>
    <row r="1" spans="1:12" ht="12.75">
      <c r="A1" s="17" t="s">
        <v>133</v>
      </c>
      <c r="B1" s="19" t="s">
        <v>188</v>
      </c>
      <c r="C1" s="19"/>
      <c r="D1" s="19"/>
      <c r="E1" s="19"/>
      <c r="F1" s="19"/>
      <c r="G1" s="19"/>
      <c r="H1" s="19"/>
      <c r="I1" s="19" t="s">
        <v>38</v>
      </c>
      <c r="J1" s="19"/>
      <c r="K1" s="19"/>
      <c r="L1" s="19"/>
    </row>
    <row r="3" spans="1:10" ht="12.75">
      <c r="A3" s="56"/>
      <c r="B3" s="144">
        <v>2005</v>
      </c>
      <c r="C3" s="145">
        <v>2006</v>
      </c>
      <c r="D3" s="145">
        <v>2007</v>
      </c>
      <c r="E3" s="145">
        <v>2008</v>
      </c>
      <c r="F3" s="145">
        <v>2009</v>
      </c>
      <c r="G3" s="145">
        <v>2010</v>
      </c>
      <c r="H3" s="145">
        <v>2011</v>
      </c>
      <c r="I3" s="145">
        <v>2012</v>
      </c>
      <c r="J3" s="146">
        <v>2013</v>
      </c>
    </row>
    <row r="4" spans="1:11" ht="12.75">
      <c r="A4" s="56"/>
      <c r="B4" s="81" t="s">
        <v>73</v>
      </c>
      <c r="C4" s="82"/>
      <c r="D4" s="82"/>
      <c r="E4" s="82"/>
      <c r="F4" s="82"/>
      <c r="G4" s="82"/>
      <c r="H4" s="82"/>
      <c r="I4" s="82"/>
      <c r="J4" s="83"/>
      <c r="K4" s="31"/>
    </row>
    <row r="5" spans="1:12" ht="14.25">
      <c r="A5" s="18" t="s">
        <v>154</v>
      </c>
      <c r="B5" s="84">
        <v>168190</v>
      </c>
      <c r="C5" s="85">
        <v>183317</v>
      </c>
      <c r="D5" s="85">
        <v>169038</v>
      </c>
      <c r="E5" s="85">
        <v>172167</v>
      </c>
      <c r="F5" s="85">
        <v>146988</v>
      </c>
      <c r="G5" s="85">
        <v>144242</v>
      </c>
      <c r="H5" s="14">
        <v>139545</v>
      </c>
      <c r="I5" s="14">
        <v>84426</v>
      </c>
      <c r="J5" s="15">
        <v>64988</v>
      </c>
      <c r="K5" s="86" t="s">
        <v>38</v>
      </c>
      <c r="L5" s="26"/>
    </row>
    <row r="6" spans="2:12" ht="12.75">
      <c r="B6" s="84" t="s">
        <v>68</v>
      </c>
      <c r="C6" s="85"/>
      <c r="D6" s="85"/>
      <c r="E6" s="85"/>
      <c r="F6" s="85"/>
      <c r="G6" s="85"/>
      <c r="H6" s="14"/>
      <c r="I6" s="14"/>
      <c r="J6" s="15"/>
      <c r="L6" s="31"/>
    </row>
    <row r="7" spans="1:11" ht="12.75">
      <c r="A7" s="87" t="s">
        <v>114</v>
      </c>
      <c r="B7" s="88">
        <v>0.535980263044391</v>
      </c>
      <c r="C7" s="105">
        <v>1.0556559917355373</v>
      </c>
      <c r="D7" s="166">
        <v>0.6917241624161232</v>
      </c>
      <c r="E7" s="166">
        <v>1.001360229213093</v>
      </c>
      <c r="F7" s="166">
        <v>1.1033883579496089</v>
      </c>
      <c r="G7" s="166">
        <v>1.505009682579776</v>
      </c>
      <c r="H7" s="166">
        <v>7.151626764886434</v>
      </c>
      <c r="I7" s="166">
        <v>5.508701147190355</v>
      </c>
      <c r="J7" s="167">
        <v>4.842653206088808</v>
      </c>
      <c r="K7" s="91"/>
    </row>
    <row r="8" spans="1:11" ht="12.75">
      <c r="A8" s="87" t="s">
        <v>116</v>
      </c>
      <c r="B8" s="88">
        <v>96.25331393376159</v>
      </c>
      <c r="C8" s="105">
        <v>95.37437586088154</v>
      </c>
      <c r="D8" s="109">
        <v>95.16562326181375</v>
      </c>
      <c r="E8" s="109">
        <v>94.90637571267328</v>
      </c>
      <c r="F8" s="109">
        <v>94.66417162333757</v>
      </c>
      <c r="G8" s="109">
        <v>93.75052622716174</v>
      </c>
      <c r="H8" s="109">
        <v>88.9225057733345</v>
      </c>
      <c r="I8" s="109">
        <v>88.90603733229632</v>
      </c>
      <c r="J8" s="168">
        <v>88.84927833425348</v>
      </c>
      <c r="K8" s="91"/>
    </row>
    <row r="9" spans="1:11" ht="12.75">
      <c r="A9" s="92" t="s">
        <v>77</v>
      </c>
      <c r="B9" s="88">
        <v>95.50110128991817</v>
      </c>
      <c r="C9" s="105">
        <v>93.87052341597796</v>
      </c>
      <c r="D9" s="109">
        <v>93.83661345104676</v>
      </c>
      <c r="E9" s="109">
        <v>93.7510491129569</v>
      </c>
      <c r="F9" s="109">
        <v>93.40640245939986</v>
      </c>
      <c r="G9" s="109">
        <v>91.6849092082737</v>
      </c>
      <c r="H9" s="109">
        <v>85.77274986114764</v>
      </c>
      <c r="I9" s="109">
        <v>83.70843865448182</v>
      </c>
      <c r="J9" s="168">
        <v>84.8174146226043</v>
      </c>
      <c r="K9" s="91"/>
    </row>
    <row r="10" spans="1:11" ht="12.75">
      <c r="A10" s="92" t="s">
        <v>78</v>
      </c>
      <c r="B10" s="88">
        <v>0.7522126438434156</v>
      </c>
      <c r="C10" s="105">
        <v>1.5038524449035813</v>
      </c>
      <c r="D10" s="109">
        <v>1.3290098107669912</v>
      </c>
      <c r="E10" s="109">
        <v>1.1553265997163777</v>
      </c>
      <c r="F10" s="109">
        <v>1.2577691639377129</v>
      </c>
      <c r="G10" s="109">
        <v>2.0656170188880467</v>
      </c>
      <c r="H10" s="109">
        <v>3.1497559121868517</v>
      </c>
      <c r="I10" s="109">
        <v>5.197598677814505</v>
      </c>
      <c r="J10" s="168">
        <v>4.031863711649184</v>
      </c>
      <c r="K10" s="91"/>
    </row>
    <row r="11" spans="1:11" ht="12.75">
      <c r="A11" s="87" t="s">
        <v>115</v>
      </c>
      <c r="B11" s="88">
        <v>2.578111072133052</v>
      </c>
      <c r="C11" s="105">
        <v>2.8172348484848486</v>
      </c>
      <c r="D11" s="109">
        <v>3.1988544243127137</v>
      </c>
      <c r="E11" s="109">
        <v>3.1933551355888055</v>
      </c>
      <c r="F11" s="109">
        <v>3.1925416026197952</v>
      </c>
      <c r="G11" s="109">
        <v>3.6927114029917765</v>
      </c>
      <c r="H11" s="109">
        <v>3.41503697857289</v>
      </c>
      <c r="I11" s="109">
        <v>4.869482792144662</v>
      </c>
      <c r="J11" s="168">
        <v>5.590346241817178</v>
      </c>
      <c r="K11" s="91"/>
    </row>
    <row r="12" spans="1:11" ht="14.25">
      <c r="A12" s="87" t="s">
        <v>155</v>
      </c>
      <c r="B12" s="88">
        <v>1</v>
      </c>
      <c r="C12" s="97">
        <v>1</v>
      </c>
      <c r="D12" s="109">
        <v>0.9437981514574147</v>
      </c>
      <c r="E12" s="109">
        <v>0.8989089225248224</v>
      </c>
      <c r="F12" s="109">
        <v>1.0398984160930267</v>
      </c>
      <c r="G12" s="109">
        <v>1.0517526872666987</v>
      </c>
      <c r="H12" s="109">
        <v>0.5108304832061732</v>
      </c>
      <c r="I12" s="109">
        <v>0.7157787283686652</v>
      </c>
      <c r="J12" s="168">
        <v>0.7177222178405263</v>
      </c>
      <c r="K12" s="91"/>
    </row>
    <row r="13" spans="1:10" ht="12.75">
      <c r="A13" s="87"/>
      <c r="B13" s="93" t="s">
        <v>68</v>
      </c>
      <c r="C13" s="171"/>
      <c r="D13" s="94"/>
      <c r="E13" s="94"/>
      <c r="F13" s="94"/>
      <c r="G13" s="94"/>
      <c r="H13" s="111"/>
      <c r="I13" s="111"/>
      <c r="J13" s="95"/>
    </row>
    <row r="14" spans="1:13" ht="12.75">
      <c r="A14" s="87" t="s">
        <v>79</v>
      </c>
      <c r="B14" s="88">
        <v>23.178270946074175</v>
      </c>
      <c r="C14" s="89">
        <v>25.053267045454547</v>
      </c>
      <c r="D14" s="89">
        <v>21.24783526115764</v>
      </c>
      <c r="E14" s="89">
        <v>22.48008233022282</v>
      </c>
      <c r="F14" s="89">
        <v>19.50550367467909</v>
      </c>
      <c r="G14" s="89">
        <v>17.812484658919566</v>
      </c>
      <c r="H14" s="114">
        <v>16.76446255668587</v>
      </c>
      <c r="I14" s="114">
        <v>15.043203532412166</v>
      </c>
      <c r="J14" s="90">
        <v>17.503516404435576</v>
      </c>
      <c r="K14" s="91"/>
      <c r="L14" s="91"/>
      <c r="M14" s="91"/>
    </row>
    <row r="15" spans="1:13" ht="12.75">
      <c r="A15" s="87" t="s">
        <v>11</v>
      </c>
      <c r="B15" s="88">
        <v>6.685951221195374</v>
      </c>
      <c r="C15" s="89">
        <v>12.613528753443525</v>
      </c>
      <c r="D15" s="89">
        <v>12.675764972900131</v>
      </c>
      <c r="E15" s="89">
        <v>11.690429111596767</v>
      </c>
      <c r="F15" s="89">
        <v>11.070763438778712</v>
      </c>
      <c r="G15" s="89">
        <v>11.370984143459264</v>
      </c>
      <c r="H15" s="113">
        <v>10.13604608407893</v>
      </c>
      <c r="I15" s="113">
        <v>8.00121807316052</v>
      </c>
      <c r="J15" s="90">
        <v>9.365084557260149</v>
      </c>
      <c r="K15" s="91"/>
      <c r="L15" s="91"/>
      <c r="M15" s="91"/>
    </row>
    <row r="16" spans="1:13" ht="12.75">
      <c r="A16" s="87" t="s">
        <v>121</v>
      </c>
      <c r="B16" s="88">
        <v>22.17129515144893</v>
      </c>
      <c r="C16" s="89">
        <v>23.15340909090909</v>
      </c>
      <c r="D16" s="89">
        <v>24.309500026597476</v>
      </c>
      <c r="E16" s="89">
        <v>19.599680854754222</v>
      </c>
      <c r="F16" s="89">
        <v>22.8023683490311</v>
      </c>
      <c r="G16" s="89">
        <v>24.758925878912414</v>
      </c>
      <c r="H16" s="113">
        <v>30.002144870694934</v>
      </c>
      <c r="I16" s="113">
        <v>16.287922043317728</v>
      </c>
      <c r="J16" s="90">
        <v>11.800399071015013</v>
      </c>
      <c r="K16" s="91"/>
      <c r="L16" s="91"/>
      <c r="M16" s="91"/>
    </row>
    <row r="17" spans="1:13" ht="12.75">
      <c r="A17" s="87" t="s">
        <v>80</v>
      </c>
      <c r="B17" s="88">
        <v>13.161996008902332</v>
      </c>
      <c r="C17" s="89">
        <v>9.965241907713498</v>
      </c>
      <c r="D17" s="89">
        <v>9.524850906382802</v>
      </c>
      <c r="E17" s="89">
        <v>11.4221620934078</v>
      </c>
      <c r="F17" s="89">
        <v>11.523339719242502</v>
      </c>
      <c r="G17" s="89">
        <v>14.015611083448466</v>
      </c>
      <c r="H17" s="113">
        <v>13.42306042407158</v>
      </c>
      <c r="I17" s="113">
        <v>16.488396584319844</v>
      </c>
      <c r="J17" s="90">
        <v>16.20653560563933</v>
      </c>
      <c r="K17" s="91"/>
      <c r="L17" s="91"/>
      <c r="M17" s="91"/>
    </row>
    <row r="18" spans="1:13" ht="12.75">
      <c r="A18" s="87" t="s">
        <v>28</v>
      </c>
      <c r="B18" s="88">
        <v>8.813194775917694</v>
      </c>
      <c r="C18" s="89">
        <v>7.8668431473829195</v>
      </c>
      <c r="D18" s="89">
        <v>9.819196283446322</v>
      </c>
      <c r="E18" s="89">
        <v>13.531874053260253</v>
      </c>
      <c r="F18" s="89">
        <v>12.857705478309049</v>
      </c>
      <c r="G18" s="89">
        <v>11.54420685737529</v>
      </c>
      <c r="H18" s="113">
        <v>9.83653021203579</v>
      </c>
      <c r="I18" s="113">
        <v>13.309986931090048</v>
      </c>
      <c r="J18" s="90">
        <v>12.063720519446534</v>
      </c>
      <c r="K18" s="91"/>
      <c r="L18" s="91"/>
      <c r="M18" s="91"/>
    </row>
    <row r="19" spans="1:13" ht="12.75">
      <c r="A19" s="87" t="s">
        <v>4</v>
      </c>
      <c r="B19" s="96">
        <v>25.9892918964615</v>
      </c>
      <c r="C19" s="97">
        <v>21.34771005509642</v>
      </c>
      <c r="D19" s="97">
        <v>22.422852549515632</v>
      </c>
      <c r="E19" s="97">
        <v>21.275771556758134</v>
      </c>
      <c r="F19" s="97">
        <v>22.240319339959548</v>
      </c>
      <c r="G19" s="97">
        <v>20.497787377885</v>
      </c>
      <c r="H19" s="115">
        <v>19.837755852432895</v>
      </c>
      <c r="I19" s="115">
        <v>30.869272835699697</v>
      </c>
      <c r="J19" s="98">
        <v>33.060743842203394</v>
      </c>
      <c r="K19" s="91"/>
      <c r="L19" s="91"/>
      <c r="M19" s="91"/>
    </row>
    <row r="20" spans="1:13" ht="12.75">
      <c r="A20" s="87"/>
      <c r="B20" s="99" t="s">
        <v>73</v>
      </c>
      <c r="C20" s="100"/>
      <c r="D20" s="100"/>
      <c r="E20" s="100"/>
      <c r="F20" s="100"/>
      <c r="G20" s="100"/>
      <c r="H20" s="112"/>
      <c r="I20" s="112"/>
      <c r="J20" s="101"/>
      <c r="K20" s="91"/>
      <c r="L20" s="91"/>
      <c r="M20" s="91"/>
    </row>
    <row r="21" spans="1:20" ht="14.25">
      <c r="A21" s="56" t="s">
        <v>156</v>
      </c>
      <c r="B21" s="23">
        <v>6537</v>
      </c>
      <c r="C21" s="24">
        <v>7045</v>
      </c>
      <c r="D21" s="24">
        <v>7300</v>
      </c>
      <c r="E21" s="24">
        <v>5340</v>
      </c>
      <c r="F21" s="102">
        <v>4592</v>
      </c>
      <c r="G21" s="102">
        <v>3462</v>
      </c>
      <c r="H21" s="103">
        <v>3439</v>
      </c>
      <c r="I21" s="103">
        <v>3345</v>
      </c>
      <c r="J21" s="104">
        <v>2993</v>
      </c>
      <c r="K21" s="31"/>
      <c r="L21" s="13"/>
      <c r="M21" s="13"/>
      <c r="N21" s="19"/>
      <c r="O21" s="19"/>
      <c r="P21" s="19"/>
      <c r="Q21" s="19"/>
      <c r="R21" s="19"/>
      <c r="S21" s="19"/>
      <c r="T21" s="19"/>
    </row>
    <row r="22" spans="1:20" ht="12.75">
      <c r="A22" s="87"/>
      <c r="B22" s="105"/>
      <c r="C22" s="105"/>
      <c r="D22" s="105"/>
      <c r="E22" s="105"/>
      <c r="F22" s="105"/>
      <c r="G22" s="105"/>
      <c r="H22" s="105"/>
      <c r="I22" s="105"/>
      <c r="J22" s="105"/>
      <c r="K22" s="91"/>
      <c r="L22" s="106"/>
      <c r="M22" s="13"/>
      <c r="N22" s="19"/>
      <c r="O22" s="19"/>
      <c r="P22" s="19"/>
      <c r="Q22" s="19"/>
      <c r="R22" s="19"/>
      <c r="S22" s="19"/>
      <c r="T22" s="19"/>
    </row>
    <row r="23" spans="1:20" ht="12.75">
      <c r="A23" s="70" t="s">
        <v>88</v>
      </c>
      <c r="B23" s="107" t="s">
        <v>102</v>
      </c>
      <c r="C23" s="107"/>
      <c r="D23" s="107"/>
      <c r="E23" s="107"/>
      <c r="F23" s="107"/>
      <c r="G23" s="70"/>
      <c r="H23" s="70"/>
      <c r="I23" s="70"/>
      <c r="J23" s="70"/>
      <c r="K23" s="91"/>
      <c r="L23" s="13"/>
      <c r="M23" s="19"/>
      <c r="N23" s="19"/>
      <c r="O23" s="19"/>
      <c r="P23" s="19"/>
      <c r="Q23" s="19"/>
      <c r="R23" s="19"/>
      <c r="S23" s="19"/>
      <c r="T23" s="19"/>
    </row>
    <row r="24" spans="1:20" ht="12.75">
      <c r="A24" s="70"/>
      <c r="B24" s="107" t="s">
        <v>103</v>
      </c>
      <c r="C24" s="107"/>
      <c r="D24" s="107"/>
      <c r="E24" s="107"/>
      <c r="F24" s="107"/>
      <c r="G24" s="70"/>
      <c r="H24" s="70"/>
      <c r="I24" s="70"/>
      <c r="J24" s="70"/>
      <c r="K24" s="91"/>
      <c r="L24" s="13"/>
      <c r="M24" s="19"/>
      <c r="N24" s="19"/>
      <c r="O24" s="19"/>
      <c r="P24" s="19"/>
      <c r="Q24" s="19"/>
      <c r="R24" s="19"/>
      <c r="S24" s="19"/>
      <c r="T24" s="19"/>
    </row>
    <row r="25" spans="1:20" ht="12.75">
      <c r="A25" s="70" t="s">
        <v>89</v>
      </c>
      <c r="B25" s="107" t="s">
        <v>143</v>
      </c>
      <c r="C25" s="107"/>
      <c r="D25" s="107"/>
      <c r="E25" s="107"/>
      <c r="F25" s="107"/>
      <c r="G25" s="70"/>
      <c r="H25" s="70"/>
      <c r="I25" s="70"/>
      <c r="J25" s="70"/>
      <c r="K25" s="91"/>
      <c r="L25" s="13"/>
      <c r="M25" s="19"/>
      <c r="N25" s="19"/>
      <c r="O25" s="19"/>
      <c r="P25" s="19"/>
      <c r="Q25" s="19"/>
      <c r="R25" s="19"/>
      <c r="S25" s="19"/>
      <c r="T25" s="19"/>
    </row>
    <row r="26" spans="1:20" ht="12.75">
      <c r="A26" s="70" t="s">
        <v>90</v>
      </c>
      <c r="B26" s="18" t="s">
        <v>104</v>
      </c>
      <c r="C26" s="70"/>
      <c r="D26" s="70"/>
      <c r="E26" s="70"/>
      <c r="F26" s="70"/>
      <c r="G26" s="70"/>
      <c r="H26" s="70"/>
      <c r="I26" s="70"/>
      <c r="J26" s="70"/>
      <c r="K26" s="91"/>
      <c r="L26" s="13"/>
      <c r="M26" s="19"/>
      <c r="N26" s="19"/>
      <c r="O26" s="19"/>
      <c r="P26" s="19"/>
      <c r="Q26" s="19"/>
      <c r="R26" s="19"/>
      <c r="S26" s="19"/>
      <c r="T26" s="19"/>
    </row>
    <row r="27" spans="1:20" ht="12.75">
      <c r="A27" s="169" t="s">
        <v>192</v>
      </c>
      <c r="B27" s="170"/>
      <c r="C27" s="170"/>
      <c r="D27" s="170"/>
      <c r="E27" s="170"/>
      <c r="F27" s="86" t="s">
        <v>38</v>
      </c>
      <c r="G27" s="86" t="s">
        <v>38</v>
      </c>
      <c r="H27" s="86" t="s">
        <v>38</v>
      </c>
      <c r="I27" s="86"/>
      <c r="J27" s="86"/>
      <c r="L27" s="19"/>
      <c r="M27" s="19"/>
      <c r="N27" s="19"/>
      <c r="O27" s="19"/>
      <c r="P27" s="19"/>
      <c r="Q27" s="19"/>
      <c r="R27" s="19"/>
      <c r="S27" s="19"/>
      <c r="T27" s="19"/>
    </row>
    <row r="28" ht="12.75">
      <c r="G28" s="91"/>
    </row>
    <row r="31" spans="2:10" ht="12.75">
      <c r="B31" s="91"/>
      <c r="C31" s="91"/>
      <c r="D31" s="91"/>
      <c r="E31" s="91"/>
      <c r="F31" s="91"/>
      <c r="G31" s="91"/>
      <c r="H31" s="91"/>
      <c r="I31" s="91"/>
      <c r="J31" s="91"/>
    </row>
    <row r="32" ht="12.75">
      <c r="A32" s="18"/>
    </row>
    <row r="34" spans="1:5" ht="12.75">
      <c r="A34" s="169"/>
      <c r="B34" s="170"/>
      <c r="C34" s="170"/>
      <c r="D34" s="170"/>
      <c r="E34" s="170"/>
    </row>
    <row r="35" ht="12.75">
      <c r="A35" s="87"/>
    </row>
    <row r="36" ht="12.75">
      <c r="A36" s="87"/>
    </row>
    <row r="37" ht="12.75">
      <c r="A37" s="87"/>
    </row>
    <row r="38" ht="12.75">
      <c r="A38" s="92"/>
    </row>
    <row r="39" ht="12.75">
      <c r="A39" s="92"/>
    </row>
    <row r="40" ht="12.75">
      <c r="A40" s="87"/>
    </row>
    <row r="41" ht="12.75">
      <c r="A41" s="87"/>
    </row>
    <row r="42" ht="12.75">
      <c r="A42" s="87"/>
    </row>
    <row r="43" ht="12.75">
      <c r="A43" s="87"/>
    </row>
    <row r="44" ht="12.75">
      <c r="A44" s="87"/>
    </row>
    <row r="46" ht="12.75">
      <c r="A46" s="18"/>
    </row>
    <row r="48" spans="1:10" ht="12.75">
      <c r="A48" s="87"/>
      <c r="C48" s="91"/>
      <c r="D48" s="91"/>
      <c r="E48" s="91"/>
      <c r="F48" s="91"/>
      <c r="G48" s="91"/>
      <c r="H48" s="91"/>
      <c r="I48" s="91"/>
      <c r="J48" s="91"/>
    </row>
    <row r="49" spans="1:10" ht="12.75">
      <c r="A49" s="87"/>
      <c r="C49" s="91"/>
      <c r="D49" s="91"/>
      <c r="E49" s="91"/>
      <c r="F49" s="91"/>
      <c r="G49" s="91"/>
      <c r="H49" s="91"/>
      <c r="I49" s="91"/>
      <c r="J49" s="91"/>
    </row>
    <row r="50" spans="1:10" ht="12.75">
      <c r="A50" s="87"/>
      <c r="B50" s="91"/>
      <c r="C50" s="91"/>
      <c r="D50" s="91"/>
      <c r="E50" s="91"/>
      <c r="F50" s="91"/>
      <c r="G50" s="91"/>
      <c r="H50" s="91"/>
      <c r="I50" s="91"/>
      <c r="J50" s="91"/>
    </row>
    <row r="51" spans="1:10" ht="12.75">
      <c r="A51" s="87"/>
      <c r="B51" s="91"/>
      <c r="C51" s="91"/>
      <c r="D51" s="91"/>
      <c r="E51" s="91"/>
      <c r="F51" s="91"/>
      <c r="G51" s="91"/>
      <c r="H51" s="91"/>
      <c r="I51" s="91"/>
      <c r="J51" s="91"/>
    </row>
    <row r="52" spans="1:10" ht="12.75">
      <c r="A52" s="92"/>
      <c r="B52" s="91"/>
      <c r="C52" s="91"/>
      <c r="D52" s="91"/>
      <c r="E52" s="91"/>
      <c r="F52" s="91"/>
      <c r="G52" s="91"/>
      <c r="H52" s="91"/>
      <c r="I52" s="91"/>
      <c r="J52" s="91"/>
    </row>
    <row r="53" spans="1:10" ht="12.75">
      <c r="A53" s="92"/>
      <c r="B53" s="91"/>
      <c r="C53" s="91"/>
      <c r="D53" s="91"/>
      <c r="E53" s="91"/>
      <c r="F53" s="91"/>
      <c r="G53" s="91"/>
      <c r="H53" s="91"/>
      <c r="I53" s="91"/>
      <c r="J53" s="91"/>
    </row>
    <row r="54" spans="1:10" ht="12.75">
      <c r="A54" s="87"/>
      <c r="B54" s="91"/>
      <c r="C54" s="91"/>
      <c r="D54" s="91"/>
      <c r="E54" s="91"/>
      <c r="F54" s="91"/>
      <c r="G54" s="91"/>
      <c r="H54" s="91"/>
      <c r="I54" s="91"/>
      <c r="J54" s="91"/>
    </row>
    <row r="55" spans="1:10" ht="12.75">
      <c r="A55" s="87"/>
      <c r="B55" s="91"/>
      <c r="C55" s="91"/>
      <c r="D55" s="91"/>
      <c r="E55" s="91"/>
      <c r="F55" s="91"/>
      <c r="G55" s="91"/>
      <c r="H55" s="91"/>
      <c r="I55" s="91"/>
      <c r="J55" s="91"/>
    </row>
    <row r="56" spans="1:10" ht="12.75">
      <c r="A56" s="87"/>
      <c r="B56" s="91"/>
      <c r="C56" s="91"/>
      <c r="D56" s="91"/>
      <c r="E56" s="91"/>
      <c r="F56" s="91"/>
      <c r="G56" s="91"/>
      <c r="H56" s="91"/>
      <c r="I56" s="91"/>
      <c r="J56" s="91"/>
    </row>
    <row r="57" spans="1:10" ht="12.75">
      <c r="A57" s="87"/>
      <c r="B57" s="91"/>
      <c r="C57" s="91"/>
      <c r="D57" s="91"/>
      <c r="E57" s="91"/>
      <c r="F57" s="91"/>
      <c r="G57" s="91"/>
      <c r="H57" s="91"/>
      <c r="I57" s="91"/>
      <c r="J57" s="91"/>
    </row>
    <row r="58" spans="1:10" ht="12.75">
      <c r="A58" s="87"/>
      <c r="B58" s="91"/>
      <c r="C58" s="91"/>
      <c r="D58" s="91"/>
      <c r="E58" s="91"/>
      <c r="F58" s="91"/>
      <c r="G58" s="91"/>
      <c r="H58" s="91"/>
      <c r="I58" s="91"/>
      <c r="J58" s="91"/>
    </row>
    <row r="59" spans="2:10" ht="12.75">
      <c r="B59" s="91"/>
      <c r="C59" s="91"/>
      <c r="D59" s="91"/>
      <c r="E59" s="91"/>
      <c r="F59" s="91"/>
      <c r="G59" s="91"/>
      <c r="H59" s="91"/>
      <c r="I59" s="91"/>
      <c r="J59" s="91"/>
    </row>
    <row r="60" spans="1:10" ht="12.75">
      <c r="A60" s="108"/>
      <c r="B60" s="91"/>
      <c r="C60" s="91"/>
      <c r="D60" s="91"/>
      <c r="E60" s="91"/>
      <c r="F60" s="91"/>
      <c r="G60" s="91"/>
      <c r="H60" s="91"/>
      <c r="I60" s="91"/>
      <c r="J60" s="91"/>
    </row>
    <row r="61" spans="2:11" ht="12.75">
      <c r="B61" s="56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2:11" ht="12.75">
      <c r="B62" s="56"/>
      <c r="C62" s="110"/>
      <c r="D62" s="110"/>
      <c r="E62" s="110"/>
      <c r="F62" s="110"/>
      <c r="G62" s="110"/>
      <c r="H62" s="110"/>
      <c r="I62" s="110"/>
      <c r="J62" s="110"/>
      <c r="K62" s="110"/>
    </row>
    <row r="63" spans="1:11" ht="12.75">
      <c r="A63" s="87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2.75">
      <c r="A64" s="87"/>
      <c r="B64" s="56"/>
      <c r="C64" s="110"/>
      <c r="D64" s="110"/>
      <c r="E64" s="110"/>
      <c r="F64" s="110"/>
      <c r="G64" s="110"/>
      <c r="H64" s="110"/>
      <c r="I64" s="110"/>
      <c r="J64" s="110"/>
      <c r="K64" s="110"/>
    </row>
    <row r="65" spans="1:11" ht="12.75">
      <c r="A65" s="87"/>
      <c r="B65" s="56"/>
      <c r="C65" s="110"/>
      <c r="D65" s="110"/>
      <c r="E65" s="110"/>
      <c r="F65" s="110"/>
      <c r="G65" s="110"/>
      <c r="H65" s="110"/>
      <c r="I65" s="110"/>
      <c r="J65" s="110"/>
      <c r="K65" s="110"/>
    </row>
    <row r="66" spans="1:11" ht="12.75">
      <c r="A66" s="87"/>
      <c r="B66" s="56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1:11" ht="12.75">
      <c r="A67" s="87"/>
      <c r="B67" s="56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1:11" ht="12.75">
      <c r="A68" s="87"/>
      <c r="B68" s="80"/>
      <c r="K68" s="110"/>
    </row>
    <row r="69" spans="2:12" ht="12.7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spans="2:12" ht="12.7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3:12" ht="12.75">
      <c r="C71" s="91"/>
      <c r="D71" s="91"/>
      <c r="E71" s="91"/>
      <c r="F71" s="91"/>
      <c r="G71" s="91"/>
      <c r="H71" s="91"/>
      <c r="I71" s="91"/>
      <c r="J71" s="91"/>
      <c r="L71" s="56"/>
    </row>
    <row r="72" spans="1:12" ht="12.75">
      <c r="A72" s="87"/>
      <c r="B72" s="56"/>
      <c r="C72" s="91"/>
      <c r="D72" s="91"/>
      <c r="E72" s="91"/>
      <c r="F72" s="91"/>
      <c r="G72" s="91"/>
      <c r="H72" s="91"/>
      <c r="I72" s="91"/>
      <c r="J72" s="91"/>
      <c r="K72" s="110"/>
      <c r="L72" s="56"/>
    </row>
    <row r="73" spans="1:12" ht="12.75">
      <c r="A73" s="87"/>
      <c r="B73" s="56"/>
      <c r="C73" s="91"/>
      <c r="D73" s="91"/>
      <c r="E73" s="91"/>
      <c r="F73" s="91"/>
      <c r="G73" s="91"/>
      <c r="H73" s="91"/>
      <c r="I73" s="91"/>
      <c r="J73" s="91"/>
      <c r="K73" s="110"/>
      <c r="L73" s="56"/>
    </row>
    <row r="74" spans="1:12" ht="12.75">
      <c r="A74" s="87"/>
      <c r="B74" s="56"/>
      <c r="C74" s="91"/>
      <c r="D74" s="91"/>
      <c r="E74" s="91"/>
      <c r="F74" s="91"/>
      <c r="G74" s="91"/>
      <c r="H74" s="91"/>
      <c r="I74" s="91"/>
      <c r="J74" s="91"/>
      <c r="K74" s="110"/>
      <c r="L74" s="56"/>
    </row>
    <row r="75" spans="1:12" ht="12.75">
      <c r="A75" s="87"/>
      <c r="B75" s="56"/>
      <c r="C75" s="91"/>
      <c r="D75" s="91"/>
      <c r="E75" s="91"/>
      <c r="F75" s="91"/>
      <c r="G75" s="91"/>
      <c r="H75" s="91"/>
      <c r="I75" s="91"/>
      <c r="J75" s="91"/>
      <c r="K75" s="110"/>
      <c r="L75" s="56"/>
    </row>
    <row r="76" spans="1:12" ht="12.75">
      <c r="A76" s="87"/>
      <c r="C76" s="91"/>
      <c r="D76" s="91"/>
      <c r="E76" s="91"/>
      <c r="F76" s="91"/>
      <c r="G76" s="91"/>
      <c r="H76" s="91"/>
      <c r="I76" s="91"/>
      <c r="J76" s="91"/>
      <c r="L76" s="56"/>
    </row>
    <row r="77" spans="1:12" ht="12.75">
      <c r="A77" s="87"/>
      <c r="C77" s="91"/>
      <c r="D77" s="91"/>
      <c r="E77" s="91"/>
      <c r="F77" s="91"/>
      <c r="G77" s="91"/>
      <c r="H77" s="91"/>
      <c r="I77" s="91"/>
      <c r="J77" s="91"/>
      <c r="L77" s="56"/>
    </row>
    <row r="78" ht="12.75">
      <c r="L78" s="56"/>
    </row>
    <row r="79" ht="12.75">
      <c r="L79" s="56"/>
    </row>
    <row r="80" ht="12.75">
      <c r="L80" s="56"/>
    </row>
    <row r="81" spans="2:12" ht="12.7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spans="2:12" ht="12.7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</row>
  </sheetData>
  <sheetProtection/>
  <mergeCells count="2">
    <mergeCell ref="A34:E34"/>
    <mergeCell ref="A27:E27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28125" style="17" customWidth="1"/>
    <col min="2" max="10" width="9.7109375" style="17" customWidth="1"/>
    <col min="11" max="16384" width="9.140625" style="17" customWidth="1"/>
  </cols>
  <sheetData>
    <row r="1" spans="1:14" ht="12.75">
      <c r="A1" s="18" t="s">
        <v>134</v>
      </c>
      <c r="B1" s="108" t="s">
        <v>191</v>
      </c>
      <c r="C1" s="108"/>
      <c r="D1" s="19"/>
      <c r="E1" s="19"/>
      <c r="F1" s="19"/>
      <c r="G1" s="19" t="s">
        <v>38</v>
      </c>
      <c r="H1" s="19"/>
      <c r="I1" s="19"/>
      <c r="J1" s="19"/>
      <c r="K1" s="19" t="s">
        <v>38</v>
      </c>
      <c r="L1" s="19"/>
      <c r="M1" s="19"/>
      <c r="N1" s="19" t="s">
        <v>38</v>
      </c>
    </row>
    <row r="2" spans="2:10" ht="12.75">
      <c r="B2" s="56"/>
      <c r="C2" s="56"/>
      <c r="D2" s="56"/>
      <c r="E2" s="56"/>
      <c r="F2" s="56"/>
      <c r="G2" s="56"/>
      <c r="H2" s="56"/>
      <c r="I2" s="56"/>
      <c r="J2" s="56"/>
    </row>
    <row r="3" spans="1:10" ht="12.75">
      <c r="A3" s="80"/>
      <c r="B3" s="153">
        <v>2005</v>
      </c>
      <c r="C3" s="154">
        <v>2006</v>
      </c>
      <c r="D3" s="154">
        <v>2007</v>
      </c>
      <c r="E3" s="154">
        <v>2008</v>
      </c>
      <c r="F3" s="154">
        <v>2009</v>
      </c>
      <c r="G3" s="154">
        <v>2010</v>
      </c>
      <c r="H3" s="154">
        <v>2011</v>
      </c>
      <c r="I3" s="154">
        <v>2012</v>
      </c>
      <c r="J3" s="155">
        <v>2013</v>
      </c>
    </row>
    <row r="4" spans="1:10" ht="12.75">
      <c r="A4" s="80"/>
      <c r="B4" s="61" t="s">
        <v>73</v>
      </c>
      <c r="C4" s="62"/>
      <c r="D4" s="62"/>
      <c r="E4" s="62"/>
      <c r="F4" s="62"/>
      <c r="G4" s="62"/>
      <c r="H4" s="62"/>
      <c r="I4" s="62"/>
      <c r="J4" s="63"/>
    </row>
    <row r="5" spans="1:10" ht="12.75">
      <c r="A5" s="80" t="s">
        <v>70</v>
      </c>
      <c r="B5" s="116">
        <v>134186</v>
      </c>
      <c r="C5" s="117">
        <v>148800</v>
      </c>
      <c r="D5" s="117">
        <v>163644</v>
      </c>
      <c r="E5" s="117">
        <v>155207</v>
      </c>
      <c r="F5" s="117">
        <v>138666</v>
      </c>
      <c r="G5" s="117">
        <v>106369</v>
      </c>
      <c r="H5" s="117">
        <v>116697</v>
      </c>
      <c r="I5" s="117">
        <v>92934</v>
      </c>
      <c r="J5" s="118">
        <v>71135</v>
      </c>
    </row>
    <row r="6" spans="1:10" ht="12.75">
      <c r="A6" s="80"/>
      <c r="B6" s="61" t="s">
        <v>68</v>
      </c>
      <c r="C6" s="62"/>
      <c r="D6" s="62"/>
      <c r="E6" s="62"/>
      <c r="F6" s="62"/>
      <c r="G6" s="62"/>
      <c r="H6" s="62"/>
      <c r="I6" s="62"/>
      <c r="J6" s="63"/>
    </row>
    <row r="7" spans="1:12" ht="12.75">
      <c r="A7" s="40" t="s">
        <v>117</v>
      </c>
      <c r="B7" s="119">
        <v>61</v>
      </c>
      <c r="C7" s="71">
        <v>60</v>
      </c>
      <c r="D7" s="71">
        <v>60</v>
      </c>
      <c r="E7" s="71">
        <v>63</v>
      </c>
      <c r="F7" s="71">
        <v>63</v>
      </c>
      <c r="G7" s="71">
        <v>75</v>
      </c>
      <c r="H7" s="71">
        <v>67</v>
      </c>
      <c r="I7" s="71">
        <v>63</v>
      </c>
      <c r="J7" s="39">
        <v>59</v>
      </c>
      <c r="K7" s="49"/>
      <c r="L7" s="19"/>
    </row>
    <row r="8" spans="1:11" ht="12.75">
      <c r="A8" s="40" t="s">
        <v>118</v>
      </c>
      <c r="B8" s="119">
        <v>17</v>
      </c>
      <c r="C8" s="71">
        <v>14</v>
      </c>
      <c r="D8" s="71">
        <v>16</v>
      </c>
      <c r="E8" s="71">
        <v>15</v>
      </c>
      <c r="F8" s="71">
        <v>17</v>
      </c>
      <c r="G8" s="71">
        <v>17</v>
      </c>
      <c r="H8" s="71">
        <v>19</v>
      </c>
      <c r="I8" s="71">
        <v>18</v>
      </c>
      <c r="J8" s="39">
        <v>19</v>
      </c>
      <c r="K8" s="71"/>
    </row>
    <row r="9" spans="1:11" ht="12.75">
      <c r="A9" s="40" t="s">
        <v>119</v>
      </c>
      <c r="B9" s="119">
        <v>19</v>
      </c>
      <c r="C9" s="71">
        <v>21</v>
      </c>
      <c r="D9" s="71">
        <v>19</v>
      </c>
      <c r="E9" s="71">
        <v>18</v>
      </c>
      <c r="F9" s="71">
        <v>17</v>
      </c>
      <c r="G9" s="71">
        <v>7</v>
      </c>
      <c r="H9" s="71">
        <v>12</v>
      </c>
      <c r="I9" s="71">
        <v>17</v>
      </c>
      <c r="J9" s="39">
        <v>20</v>
      </c>
      <c r="K9" s="71"/>
    </row>
    <row r="10" spans="1:11" ht="12.75">
      <c r="A10" s="40" t="s">
        <v>120</v>
      </c>
      <c r="B10" s="119">
        <v>3</v>
      </c>
      <c r="C10" s="71">
        <v>4</v>
      </c>
      <c r="D10" s="71">
        <v>4</v>
      </c>
      <c r="E10" s="71">
        <v>3</v>
      </c>
      <c r="F10" s="71">
        <v>3</v>
      </c>
      <c r="G10" s="71">
        <v>2</v>
      </c>
      <c r="H10" s="71">
        <v>1</v>
      </c>
      <c r="I10" s="71">
        <v>2</v>
      </c>
      <c r="J10" s="39">
        <v>2</v>
      </c>
      <c r="K10" s="71"/>
    </row>
    <row r="11" spans="1:10" ht="12.75">
      <c r="A11" s="80"/>
      <c r="B11" s="61" t="s">
        <v>86</v>
      </c>
      <c r="C11" s="120"/>
      <c r="D11" s="120"/>
      <c r="E11" s="120"/>
      <c r="F11" s="120"/>
      <c r="G11" s="120"/>
      <c r="H11" s="120"/>
      <c r="I11" s="120"/>
      <c r="J11" s="121"/>
    </row>
    <row r="12" spans="1:11" ht="12.75">
      <c r="A12" s="49" t="s">
        <v>69</v>
      </c>
      <c r="B12" s="119">
        <v>241</v>
      </c>
      <c r="C12" s="71">
        <v>244</v>
      </c>
      <c r="D12" s="71">
        <v>245</v>
      </c>
      <c r="E12" s="71">
        <v>235</v>
      </c>
      <c r="F12" s="71">
        <v>266</v>
      </c>
      <c r="G12" s="71">
        <v>262</v>
      </c>
      <c r="H12" s="71">
        <v>268</v>
      </c>
      <c r="I12" s="71">
        <v>299</v>
      </c>
      <c r="J12" s="39">
        <v>306</v>
      </c>
      <c r="K12" s="71"/>
    </row>
    <row r="13" spans="1:13" ht="12.75">
      <c r="A13" s="49" t="s">
        <v>111</v>
      </c>
      <c r="B13" s="33">
        <v>35501</v>
      </c>
      <c r="C13" s="34">
        <v>37942</v>
      </c>
      <c r="D13" s="34">
        <v>37305</v>
      </c>
      <c r="E13" s="34">
        <v>32144</v>
      </c>
      <c r="F13" s="34">
        <v>32712</v>
      </c>
      <c r="G13" s="34">
        <v>28509</v>
      </c>
      <c r="H13" s="34">
        <v>29191</v>
      </c>
      <c r="I13" s="34">
        <v>17889</v>
      </c>
      <c r="J13" s="30">
        <v>13630</v>
      </c>
      <c r="K13" s="71"/>
      <c r="L13" s="19"/>
      <c r="M13" s="19"/>
    </row>
    <row r="14" spans="1:13" ht="12.75">
      <c r="A14" s="49" t="s">
        <v>105</v>
      </c>
      <c r="B14" s="122">
        <v>31208</v>
      </c>
      <c r="C14" s="78">
        <v>36485</v>
      </c>
      <c r="D14" s="78">
        <v>38647</v>
      </c>
      <c r="E14" s="78">
        <v>37494</v>
      </c>
      <c r="F14" s="78">
        <v>34233</v>
      </c>
      <c r="G14" s="78">
        <v>28606</v>
      </c>
      <c r="H14" s="78">
        <v>31061</v>
      </c>
      <c r="I14" s="78">
        <v>25685</v>
      </c>
      <c r="J14" s="79">
        <v>21400</v>
      </c>
      <c r="K14" s="49"/>
      <c r="L14" s="19"/>
      <c r="M14" s="19"/>
    </row>
    <row r="15" spans="1:13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19"/>
      <c r="L15" s="19"/>
      <c r="M15" s="19"/>
    </row>
    <row r="16" ht="12.75">
      <c r="A16" s="80" t="s">
        <v>25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140625" style="17" customWidth="1"/>
    <col min="2" max="10" width="11.7109375" style="17" customWidth="1"/>
    <col min="11" max="16384" width="9.140625" style="17" customWidth="1"/>
  </cols>
  <sheetData>
    <row r="1" spans="1:7" ht="12.75">
      <c r="A1" s="17" t="s">
        <v>135</v>
      </c>
      <c r="B1" s="19" t="s">
        <v>189</v>
      </c>
      <c r="C1" s="19"/>
      <c r="D1" s="19"/>
      <c r="E1" s="19"/>
      <c r="F1" s="19"/>
      <c r="G1" s="19"/>
    </row>
    <row r="3" spans="2:10" ht="12.75">
      <c r="B3" s="156">
        <v>2005</v>
      </c>
      <c r="C3" s="157">
        <v>2006</v>
      </c>
      <c r="D3" s="157">
        <v>2007</v>
      </c>
      <c r="E3" s="157">
        <v>2008</v>
      </c>
      <c r="F3" s="157">
        <v>2009</v>
      </c>
      <c r="G3" s="157">
        <v>2010</v>
      </c>
      <c r="H3" s="157">
        <v>2011</v>
      </c>
      <c r="I3" s="157">
        <v>2012</v>
      </c>
      <c r="J3" s="158">
        <v>2013</v>
      </c>
    </row>
    <row r="4" spans="1:12" ht="12.75">
      <c r="A4" s="64" t="s">
        <v>0</v>
      </c>
      <c r="B4" s="123">
        <v>10977390</v>
      </c>
      <c r="C4" s="124">
        <v>11943755</v>
      </c>
      <c r="D4" s="124">
        <v>12640881</v>
      </c>
      <c r="E4" s="124">
        <v>11662981</v>
      </c>
      <c r="F4" s="124">
        <v>11823239</v>
      </c>
      <c r="G4" s="124">
        <v>10973493</v>
      </c>
      <c r="H4" s="124">
        <v>9728818</v>
      </c>
      <c r="I4" s="124">
        <v>9661094</v>
      </c>
      <c r="J4" s="125">
        <v>10334619</v>
      </c>
      <c r="L4" s="17" t="s">
        <v>38</v>
      </c>
    </row>
    <row r="5" spans="1:11" ht="12.75">
      <c r="A5" s="27" t="s">
        <v>1</v>
      </c>
      <c r="B5" s="28">
        <v>7964151</v>
      </c>
      <c r="C5" s="29">
        <v>8874080</v>
      </c>
      <c r="D5" s="29">
        <v>9740861</v>
      </c>
      <c r="E5" s="29">
        <v>9159301</v>
      </c>
      <c r="F5" s="29">
        <v>9102868</v>
      </c>
      <c r="G5" s="29">
        <v>8303605</v>
      </c>
      <c r="H5" s="29">
        <v>7403549</v>
      </c>
      <c r="I5" s="29">
        <v>7600173</v>
      </c>
      <c r="J5" s="50">
        <v>8442361</v>
      </c>
      <c r="K5" s="17" t="s">
        <v>38</v>
      </c>
    </row>
    <row r="6" spans="1:11" ht="12.75">
      <c r="A6" s="27" t="s">
        <v>2</v>
      </c>
      <c r="B6" s="28">
        <v>1039933</v>
      </c>
      <c r="C6" s="34">
        <v>1000277</v>
      </c>
      <c r="D6" s="34">
        <v>949896</v>
      </c>
      <c r="E6" s="34">
        <v>880512</v>
      </c>
      <c r="F6" s="29">
        <v>921642</v>
      </c>
      <c r="G6" s="29">
        <v>911677</v>
      </c>
      <c r="H6" s="29">
        <v>852731</v>
      </c>
      <c r="I6" s="29">
        <v>715879</v>
      </c>
      <c r="J6" s="50">
        <v>668399</v>
      </c>
      <c r="K6" s="17" t="s">
        <v>38</v>
      </c>
    </row>
    <row r="7" spans="1:10" ht="12.75">
      <c r="A7" s="27" t="s">
        <v>3</v>
      </c>
      <c r="B7" s="28">
        <v>401409</v>
      </c>
      <c r="C7" s="29">
        <v>362188</v>
      </c>
      <c r="D7" s="29">
        <v>321116</v>
      </c>
      <c r="E7" s="29">
        <v>273033</v>
      </c>
      <c r="F7" s="29">
        <v>293221</v>
      </c>
      <c r="G7" s="29">
        <v>315944</v>
      </c>
      <c r="H7" s="29">
        <v>238483</v>
      </c>
      <c r="I7" s="29">
        <v>224308</v>
      </c>
      <c r="J7" s="50">
        <v>219215</v>
      </c>
    </row>
    <row r="8" spans="1:10" ht="12.75">
      <c r="A8" s="27" t="s">
        <v>4</v>
      </c>
      <c r="B8" s="28">
        <v>1571897</v>
      </c>
      <c r="C8" s="29">
        <v>1707210</v>
      </c>
      <c r="D8" s="29">
        <v>1629008</v>
      </c>
      <c r="E8" s="29">
        <v>1350135</v>
      </c>
      <c r="F8" s="29">
        <v>1505508</v>
      </c>
      <c r="G8" s="29">
        <v>1442267</v>
      </c>
      <c r="H8" s="29">
        <v>1234055</v>
      </c>
      <c r="I8" s="29">
        <v>1120734</v>
      </c>
      <c r="J8" s="50">
        <v>1004644</v>
      </c>
    </row>
    <row r="9" spans="1:10" ht="12.75">
      <c r="A9" s="27"/>
      <c r="B9" s="28"/>
      <c r="C9" s="29"/>
      <c r="D9" s="29"/>
      <c r="E9" s="29"/>
      <c r="F9" s="29"/>
      <c r="G9" s="29"/>
      <c r="H9" s="29"/>
      <c r="I9" s="29"/>
      <c r="J9" s="50"/>
    </row>
    <row r="10" spans="1:10" ht="12.75">
      <c r="A10" s="64" t="s">
        <v>5</v>
      </c>
      <c r="B10" s="28">
        <v>480428</v>
      </c>
      <c r="C10" s="29">
        <v>453026</v>
      </c>
      <c r="D10" s="29">
        <v>439083</v>
      </c>
      <c r="E10" s="29">
        <v>381050</v>
      </c>
      <c r="F10" s="29">
        <v>409022</v>
      </c>
      <c r="G10" s="29">
        <v>341684</v>
      </c>
      <c r="H10" s="29">
        <v>90942</v>
      </c>
      <c r="I10" s="29">
        <v>54746</v>
      </c>
      <c r="J10" s="30">
        <v>51207</v>
      </c>
    </row>
    <row r="11" spans="1:10" ht="12.75">
      <c r="A11" s="27" t="s">
        <v>63</v>
      </c>
      <c r="B11" s="28">
        <v>184103</v>
      </c>
      <c r="C11" s="29">
        <v>198596</v>
      </c>
      <c r="D11" s="29">
        <v>235660</v>
      </c>
      <c r="E11" s="29">
        <v>168694</v>
      </c>
      <c r="F11" s="29">
        <v>163952</v>
      </c>
      <c r="G11" s="29">
        <v>149716</v>
      </c>
      <c r="H11" s="29">
        <v>72528</v>
      </c>
      <c r="I11" s="34">
        <v>54677</v>
      </c>
      <c r="J11" s="30" t="s">
        <v>7</v>
      </c>
    </row>
    <row r="12" spans="1:10" ht="12.75">
      <c r="A12" s="27" t="s">
        <v>11</v>
      </c>
      <c r="B12" s="28">
        <v>102966</v>
      </c>
      <c r="C12" s="29">
        <v>76465</v>
      </c>
      <c r="D12" s="29">
        <v>68132</v>
      </c>
      <c r="E12" s="29">
        <v>54997</v>
      </c>
      <c r="F12" s="29">
        <v>64148</v>
      </c>
      <c r="G12" s="29">
        <v>55940</v>
      </c>
      <c r="H12" s="29">
        <v>8143</v>
      </c>
      <c r="I12" s="34">
        <v>23</v>
      </c>
      <c r="J12" s="30" t="s">
        <v>7</v>
      </c>
    </row>
    <row r="13" spans="1:10" ht="12.75">
      <c r="A13" s="40" t="s">
        <v>41</v>
      </c>
      <c r="B13" s="28">
        <v>50620</v>
      </c>
      <c r="C13" s="29">
        <v>33623</v>
      </c>
      <c r="D13" s="29">
        <v>26908</v>
      </c>
      <c r="E13" s="29">
        <v>28835</v>
      </c>
      <c r="F13" s="29">
        <v>36065</v>
      </c>
      <c r="G13" s="29">
        <v>30766</v>
      </c>
      <c r="H13" s="29">
        <v>3132</v>
      </c>
      <c r="I13" s="34">
        <v>6</v>
      </c>
      <c r="J13" s="30" t="s">
        <v>7</v>
      </c>
    </row>
    <row r="14" spans="1:10" ht="12.75">
      <c r="A14" s="27" t="s">
        <v>39</v>
      </c>
      <c r="B14" s="28">
        <v>23712</v>
      </c>
      <c r="C14" s="29">
        <v>31141</v>
      </c>
      <c r="D14" s="29">
        <v>29704</v>
      </c>
      <c r="E14" s="29">
        <v>27774</v>
      </c>
      <c r="F14" s="29">
        <v>30566</v>
      </c>
      <c r="G14" s="29">
        <v>21927</v>
      </c>
      <c r="H14" s="29">
        <v>1317</v>
      </c>
      <c r="I14" s="34">
        <v>8</v>
      </c>
      <c r="J14" s="30" t="s">
        <v>7</v>
      </c>
    </row>
    <row r="15" spans="1:10" ht="12.75">
      <c r="A15" s="27" t="s">
        <v>65</v>
      </c>
      <c r="B15" s="28">
        <v>6407</v>
      </c>
      <c r="C15" s="29">
        <v>7577</v>
      </c>
      <c r="D15" s="29">
        <v>5895</v>
      </c>
      <c r="E15" s="29">
        <v>6722</v>
      </c>
      <c r="F15" s="29">
        <v>8119</v>
      </c>
      <c r="G15" s="29">
        <v>4472</v>
      </c>
      <c r="H15" s="29">
        <v>6</v>
      </c>
      <c r="I15" s="34" t="s">
        <v>43</v>
      </c>
      <c r="J15" s="30" t="s">
        <v>7</v>
      </c>
    </row>
    <row r="16" spans="1:10" ht="12.75">
      <c r="A16" s="40" t="s">
        <v>64</v>
      </c>
      <c r="B16" s="28">
        <v>112620</v>
      </c>
      <c r="C16" s="29">
        <v>105624</v>
      </c>
      <c r="D16" s="29">
        <v>108383</v>
      </c>
      <c r="E16" s="29">
        <v>94028</v>
      </c>
      <c r="F16" s="29">
        <v>106172</v>
      </c>
      <c r="G16" s="29">
        <v>78863</v>
      </c>
      <c r="H16" s="29">
        <v>5816</v>
      </c>
      <c r="I16" s="34">
        <v>32</v>
      </c>
      <c r="J16" s="30" t="s">
        <v>7</v>
      </c>
    </row>
    <row r="17" spans="2:10" ht="12.75">
      <c r="B17" s="36"/>
      <c r="C17" s="38"/>
      <c r="D17" s="38"/>
      <c r="E17" s="38"/>
      <c r="F17" s="38"/>
      <c r="G17" s="38"/>
      <c r="H17" s="38"/>
      <c r="I17" s="71"/>
      <c r="J17" s="39"/>
    </row>
    <row r="18" spans="1:10" ht="14.25">
      <c r="A18" s="49" t="s">
        <v>157</v>
      </c>
      <c r="B18" s="28">
        <v>34311</v>
      </c>
      <c r="C18" s="29">
        <v>35117</v>
      </c>
      <c r="D18" s="29">
        <v>34163</v>
      </c>
      <c r="E18" s="29">
        <v>31980</v>
      </c>
      <c r="F18" s="29">
        <v>25653</v>
      </c>
      <c r="G18" s="29">
        <v>22442</v>
      </c>
      <c r="H18" s="29">
        <v>19451</v>
      </c>
      <c r="I18" s="34">
        <v>7092</v>
      </c>
      <c r="J18" s="30">
        <v>4014</v>
      </c>
    </row>
    <row r="19" spans="1:10" ht="12.75">
      <c r="A19" s="87" t="s">
        <v>106</v>
      </c>
      <c r="B19" s="28">
        <v>1129</v>
      </c>
      <c r="C19" s="29">
        <v>1485</v>
      </c>
      <c r="D19" s="29">
        <v>1329</v>
      </c>
      <c r="E19" s="29">
        <v>1322</v>
      </c>
      <c r="F19" s="38">
        <v>970</v>
      </c>
      <c r="G19" s="38">
        <v>909</v>
      </c>
      <c r="H19" s="38">
        <v>832</v>
      </c>
      <c r="I19" s="71" t="s">
        <v>43</v>
      </c>
      <c r="J19" s="45">
        <v>219</v>
      </c>
    </row>
    <row r="20" spans="1:10" ht="12.75">
      <c r="A20" s="27"/>
      <c r="B20" s="36"/>
      <c r="C20" s="38"/>
      <c r="D20" s="38"/>
      <c r="E20" s="38"/>
      <c r="F20" s="38"/>
      <c r="G20" s="38"/>
      <c r="H20" s="38"/>
      <c r="I20" s="38" t="s">
        <v>38</v>
      </c>
      <c r="J20" s="48"/>
    </row>
    <row r="21" spans="1:10" ht="12.75">
      <c r="A21" s="64" t="s">
        <v>16</v>
      </c>
      <c r="B21" s="126">
        <v>45665</v>
      </c>
      <c r="C21" s="127">
        <v>46627</v>
      </c>
      <c r="D21" s="127">
        <v>47826</v>
      </c>
      <c r="E21" s="127">
        <v>50493</v>
      </c>
      <c r="F21" s="127">
        <v>53233</v>
      </c>
      <c r="G21" s="127">
        <v>45920</v>
      </c>
      <c r="H21" s="127">
        <v>12012</v>
      </c>
      <c r="I21" s="127" t="s">
        <v>43</v>
      </c>
      <c r="J21" s="45" t="s">
        <v>43</v>
      </c>
    </row>
    <row r="22" spans="2:10" ht="12.75">
      <c r="B22" s="36"/>
      <c r="C22" s="38"/>
      <c r="D22" s="38"/>
      <c r="E22" s="38"/>
      <c r="F22" s="38"/>
      <c r="G22" s="38"/>
      <c r="H22" s="38"/>
      <c r="I22" s="38"/>
      <c r="J22" s="48"/>
    </row>
    <row r="23" spans="1:10" ht="12.75">
      <c r="A23" s="64" t="s">
        <v>84</v>
      </c>
      <c r="B23" s="52" t="s">
        <v>7</v>
      </c>
      <c r="C23" s="54">
        <v>9580</v>
      </c>
      <c r="D23" s="54">
        <v>14868</v>
      </c>
      <c r="E23" s="54">
        <v>14442</v>
      </c>
      <c r="F23" s="54">
        <v>17329</v>
      </c>
      <c r="G23" s="54">
        <v>13479</v>
      </c>
      <c r="H23" s="54">
        <v>67473</v>
      </c>
      <c r="I23" s="54">
        <v>61744</v>
      </c>
      <c r="J23" s="79">
        <v>44087</v>
      </c>
    </row>
    <row r="24" spans="1:10" ht="12.75">
      <c r="A24" s="64"/>
      <c r="B24" s="38"/>
      <c r="C24" s="29"/>
      <c r="D24" s="29"/>
      <c r="E24" s="29"/>
      <c r="F24" s="29"/>
      <c r="G24" s="29"/>
      <c r="H24" s="29"/>
      <c r="I24" s="29"/>
      <c r="J24" s="29"/>
    </row>
    <row r="25" spans="1:10" ht="12.75">
      <c r="A25" s="64" t="s">
        <v>88</v>
      </c>
      <c r="B25" s="128" t="s">
        <v>99</v>
      </c>
      <c r="C25" s="127"/>
      <c r="D25" s="127"/>
      <c r="E25" s="127"/>
      <c r="F25" s="127"/>
      <c r="G25" s="127"/>
      <c r="H25" s="127"/>
      <c r="J25" s="127"/>
    </row>
    <row r="26" ht="12.75">
      <c r="A26" s="17" t="s">
        <v>25</v>
      </c>
    </row>
    <row r="28" ht="12.75">
      <c r="A28" s="49"/>
    </row>
    <row r="29" spans="8:10" ht="12.75">
      <c r="H29" s="26"/>
      <c r="I29" s="26"/>
      <c r="J29" s="2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28125" style="17" customWidth="1"/>
    <col min="2" max="10" width="9.7109375" style="17" customWidth="1"/>
    <col min="11" max="16384" width="9.140625" style="17" customWidth="1"/>
  </cols>
  <sheetData>
    <row r="1" spans="1:2" ht="12.75">
      <c r="A1" s="17" t="s">
        <v>136</v>
      </c>
      <c r="B1" s="17" t="s">
        <v>145</v>
      </c>
    </row>
    <row r="3" spans="2:10" ht="12.75">
      <c r="B3" s="144">
        <v>2005</v>
      </c>
      <c r="C3" s="145">
        <v>2006</v>
      </c>
      <c r="D3" s="145">
        <v>2007</v>
      </c>
      <c r="E3" s="145">
        <v>2008</v>
      </c>
      <c r="F3" s="145">
        <v>2009</v>
      </c>
      <c r="G3" s="145">
        <v>2010</v>
      </c>
      <c r="H3" s="145">
        <v>2011</v>
      </c>
      <c r="I3" s="145">
        <v>2012</v>
      </c>
      <c r="J3" s="146">
        <v>2013</v>
      </c>
    </row>
    <row r="4" spans="2:10" ht="12.75">
      <c r="B4" s="61" t="s">
        <v>73</v>
      </c>
      <c r="C4" s="82"/>
      <c r="D4" s="82"/>
      <c r="E4" s="82"/>
      <c r="F4" s="82"/>
      <c r="G4" s="82"/>
      <c r="H4" s="82"/>
      <c r="I4" s="82"/>
      <c r="J4" s="83"/>
    </row>
    <row r="5" spans="1:10" ht="12.75">
      <c r="A5" s="17" t="s">
        <v>20</v>
      </c>
      <c r="B5" s="28">
        <v>326863</v>
      </c>
      <c r="C5" s="29">
        <v>363765</v>
      </c>
      <c r="D5" s="34">
        <v>368015</v>
      </c>
      <c r="E5" s="34">
        <v>343650</v>
      </c>
      <c r="F5" s="34">
        <v>348490</v>
      </c>
      <c r="G5" s="34">
        <v>334221</v>
      </c>
      <c r="H5" s="34">
        <v>306071</v>
      </c>
      <c r="I5" s="34">
        <v>366487</v>
      </c>
      <c r="J5" s="50">
        <v>460518</v>
      </c>
    </row>
    <row r="6" spans="2:10" ht="12.75">
      <c r="B6" s="28"/>
      <c r="C6" s="29"/>
      <c r="D6" s="34"/>
      <c r="E6" s="34"/>
      <c r="F6" s="34"/>
      <c r="G6" s="34"/>
      <c r="H6" s="34"/>
      <c r="I6" s="34"/>
      <c r="J6" s="50"/>
    </row>
    <row r="7" spans="1:11" ht="12.75">
      <c r="A7" s="17" t="s">
        <v>21</v>
      </c>
      <c r="B7" s="28">
        <v>326820</v>
      </c>
      <c r="C7" s="29">
        <v>362514</v>
      </c>
      <c r="D7" s="29">
        <v>376249</v>
      </c>
      <c r="E7" s="29">
        <v>328916</v>
      </c>
      <c r="F7" s="29">
        <v>359715</v>
      </c>
      <c r="G7" s="29">
        <v>314938</v>
      </c>
      <c r="H7" s="29">
        <v>275297</v>
      </c>
      <c r="I7" s="29">
        <v>374298</v>
      </c>
      <c r="J7" s="50">
        <v>483824</v>
      </c>
      <c r="K7" s="161"/>
    </row>
    <row r="8" spans="1:11" ht="12.75">
      <c r="A8" s="27" t="s">
        <v>23</v>
      </c>
      <c r="B8" s="28">
        <v>148309</v>
      </c>
      <c r="C8" s="29">
        <v>167166</v>
      </c>
      <c r="D8" s="29">
        <v>173398</v>
      </c>
      <c r="E8" s="29">
        <v>137942</v>
      </c>
      <c r="F8" s="29">
        <v>162084</v>
      </c>
      <c r="G8" s="29">
        <v>155402</v>
      </c>
      <c r="H8" s="29">
        <v>141544</v>
      </c>
      <c r="I8" s="29">
        <v>209795</v>
      </c>
      <c r="J8" s="50">
        <v>239746</v>
      </c>
      <c r="K8" s="31"/>
    </row>
    <row r="9" spans="1:10" ht="12.75">
      <c r="A9" s="27" t="s">
        <v>19</v>
      </c>
      <c r="B9" s="28">
        <v>139541</v>
      </c>
      <c r="C9" s="29">
        <v>156754</v>
      </c>
      <c r="D9" s="34">
        <v>168558</v>
      </c>
      <c r="E9" s="29">
        <v>153290</v>
      </c>
      <c r="F9" s="29">
        <v>151921</v>
      </c>
      <c r="G9" s="29">
        <v>121726</v>
      </c>
      <c r="H9" s="29">
        <v>103421</v>
      </c>
      <c r="I9" s="29">
        <v>113689</v>
      </c>
      <c r="J9" s="50">
        <v>179403</v>
      </c>
    </row>
    <row r="10" spans="1:11" ht="12.75">
      <c r="A10" s="27" t="s">
        <v>22</v>
      </c>
      <c r="B10" s="28">
        <v>18533</v>
      </c>
      <c r="C10" s="29">
        <v>13451</v>
      </c>
      <c r="D10" s="29">
        <v>10400</v>
      </c>
      <c r="E10" s="29">
        <v>9491</v>
      </c>
      <c r="F10" s="29">
        <v>11996</v>
      </c>
      <c r="G10" s="29">
        <v>8960</v>
      </c>
      <c r="H10" s="29">
        <v>5895</v>
      </c>
      <c r="I10" s="29">
        <v>6921</v>
      </c>
      <c r="J10" s="50">
        <v>6571</v>
      </c>
      <c r="K10" s="26"/>
    </row>
    <row r="11" spans="1:11" ht="12.75">
      <c r="A11" s="27" t="s">
        <v>24</v>
      </c>
      <c r="B11" s="28">
        <v>15811</v>
      </c>
      <c r="C11" s="34">
        <v>21940</v>
      </c>
      <c r="D11" s="29">
        <v>21690</v>
      </c>
      <c r="E11" s="29">
        <v>26019</v>
      </c>
      <c r="F11" s="29">
        <v>30776</v>
      </c>
      <c r="G11" s="29">
        <v>24828</v>
      </c>
      <c r="H11" s="29">
        <v>20095</v>
      </c>
      <c r="I11" s="29">
        <v>34459</v>
      </c>
      <c r="J11" s="50">
        <v>48876</v>
      </c>
      <c r="K11" s="31"/>
    </row>
    <row r="12" spans="1:11" ht="12.75">
      <c r="A12" s="27" t="s">
        <v>62</v>
      </c>
      <c r="B12" s="28">
        <v>4626</v>
      </c>
      <c r="C12" s="29">
        <v>3203</v>
      </c>
      <c r="D12" s="29">
        <v>2203</v>
      </c>
      <c r="E12" s="29">
        <v>2174</v>
      </c>
      <c r="F12" s="29">
        <v>2938</v>
      </c>
      <c r="G12" s="29">
        <v>4022</v>
      </c>
      <c r="H12" s="29">
        <v>4342</v>
      </c>
      <c r="I12" s="29">
        <v>9434</v>
      </c>
      <c r="J12" s="50">
        <v>9228</v>
      </c>
      <c r="K12" s="31"/>
    </row>
    <row r="13" spans="1:10" ht="12.75">
      <c r="A13" s="69"/>
      <c r="B13" s="65"/>
      <c r="C13" s="66"/>
      <c r="D13" s="66"/>
      <c r="E13" s="66"/>
      <c r="F13" s="66"/>
      <c r="G13" s="129"/>
      <c r="H13" s="129"/>
      <c r="I13" s="129"/>
      <c r="J13" s="130"/>
    </row>
    <row r="14" spans="1:10" ht="14.25">
      <c r="A14" s="18" t="s">
        <v>158</v>
      </c>
      <c r="B14" s="28">
        <v>28905</v>
      </c>
      <c r="C14" s="29">
        <v>38496</v>
      </c>
      <c r="D14" s="34">
        <v>45670</v>
      </c>
      <c r="E14" s="34">
        <v>35107</v>
      </c>
      <c r="F14" s="34">
        <v>40647</v>
      </c>
      <c r="G14" s="34">
        <v>35531</v>
      </c>
      <c r="H14" s="34">
        <v>29271</v>
      </c>
      <c r="I14" s="34">
        <v>53146</v>
      </c>
      <c r="J14" s="50">
        <v>63275</v>
      </c>
    </row>
    <row r="15" spans="1:10" ht="12.75">
      <c r="A15" s="18"/>
      <c r="B15" s="28"/>
      <c r="C15" s="29"/>
      <c r="D15" s="34"/>
      <c r="E15" s="34"/>
      <c r="F15" s="34"/>
      <c r="G15" s="34"/>
      <c r="H15" s="34"/>
      <c r="I15" s="34"/>
      <c r="J15" s="50"/>
    </row>
    <row r="16" spans="1:10" ht="14.25">
      <c r="A16" s="18" t="s">
        <v>159</v>
      </c>
      <c r="B16" s="28">
        <v>29982</v>
      </c>
      <c r="C16" s="29">
        <v>27830</v>
      </c>
      <c r="D16" s="29">
        <v>41241</v>
      </c>
      <c r="E16" s="29">
        <v>42492</v>
      </c>
      <c r="F16" s="29">
        <v>38547</v>
      </c>
      <c r="G16" s="29">
        <v>34507</v>
      </c>
      <c r="H16" s="29">
        <v>31796</v>
      </c>
      <c r="I16" s="29">
        <v>34705</v>
      </c>
      <c r="J16" s="50">
        <v>37978</v>
      </c>
    </row>
    <row r="17" spans="1:10" ht="12.75">
      <c r="A17" s="27" t="s">
        <v>60</v>
      </c>
      <c r="B17" s="28">
        <v>12441</v>
      </c>
      <c r="C17" s="29">
        <v>10770</v>
      </c>
      <c r="D17" s="29">
        <v>12060</v>
      </c>
      <c r="E17" s="29">
        <v>12785</v>
      </c>
      <c r="F17" s="29">
        <v>11408</v>
      </c>
      <c r="G17" s="29">
        <v>11543</v>
      </c>
      <c r="H17" s="29">
        <v>12589</v>
      </c>
      <c r="I17" s="29">
        <v>9257</v>
      </c>
      <c r="J17" s="50">
        <v>10381</v>
      </c>
    </row>
    <row r="18" spans="1:10" ht="12.75">
      <c r="A18" s="27" t="s">
        <v>61</v>
      </c>
      <c r="B18" s="28">
        <v>5336</v>
      </c>
      <c r="C18" s="29">
        <v>4519</v>
      </c>
      <c r="D18" s="29">
        <v>7280</v>
      </c>
      <c r="E18" s="29">
        <v>7750</v>
      </c>
      <c r="F18" s="29">
        <v>9193</v>
      </c>
      <c r="G18" s="29">
        <v>6572</v>
      </c>
      <c r="H18" s="29">
        <v>6053</v>
      </c>
      <c r="I18" s="29">
        <v>6914</v>
      </c>
      <c r="J18" s="50">
        <v>8312</v>
      </c>
    </row>
    <row r="19" spans="1:10" ht="12.75">
      <c r="A19" s="27" t="s">
        <v>58</v>
      </c>
      <c r="B19" s="28">
        <v>4404</v>
      </c>
      <c r="C19" s="29">
        <v>5526</v>
      </c>
      <c r="D19" s="29">
        <v>11588</v>
      </c>
      <c r="E19" s="29">
        <v>11183</v>
      </c>
      <c r="F19" s="29">
        <v>9433</v>
      </c>
      <c r="G19" s="29">
        <v>8733</v>
      </c>
      <c r="H19" s="29">
        <v>3393</v>
      </c>
      <c r="I19" s="29">
        <v>309</v>
      </c>
      <c r="J19" s="50">
        <v>56</v>
      </c>
    </row>
    <row r="20" spans="1:10" ht="12.75">
      <c r="A20" s="27" t="s">
        <v>59</v>
      </c>
      <c r="B20" s="28">
        <v>3113</v>
      </c>
      <c r="C20" s="34">
        <v>3292</v>
      </c>
      <c r="D20" s="34">
        <v>4774</v>
      </c>
      <c r="E20" s="34">
        <v>4785</v>
      </c>
      <c r="F20" s="34">
        <v>3522</v>
      </c>
      <c r="G20" s="34">
        <v>2870</v>
      </c>
      <c r="H20" s="34">
        <v>4731</v>
      </c>
      <c r="I20" s="34">
        <v>6938</v>
      </c>
      <c r="J20" s="50">
        <v>8999</v>
      </c>
    </row>
    <row r="21" spans="1:10" ht="12.75">
      <c r="A21" s="27" t="s">
        <v>57</v>
      </c>
      <c r="B21" s="28">
        <v>3018</v>
      </c>
      <c r="C21" s="34">
        <v>2767</v>
      </c>
      <c r="D21" s="34">
        <v>4452</v>
      </c>
      <c r="E21" s="34">
        <v>4679</v>
      </c>
      <c r="F21" s="34">
        <v>3739</v>
      </c>
      <c r="G21" s="34">
        <v>3567</v>
      </c>
      <c r="H21" s="34">
        <v>3765</v>
      </c>
      <c r="I21" s="34">
        <v>3150</v>
      </c>
      <c r="J21" s="50">
        <v>7769</v>
      </c>
    </row>
    <row r="22" spans="1:10" ht="12.75">
      <c r="A22" s="27" t="s">
        <v>62</v>
      </c>
      <c r="B22" s="28">
        <v>1670</v>
      </c>
      <c r="C22" s="34">
        <v>956</v>
      </c>
      <c r="D22" s="29">
        <v>1087</v>
      </c>
      <c r="E22" s="29">
        <v>1310</v>
      </c>
      <c r="F22" s="29">
        <v>1252</v>
      </c>
      <c r="G22" s="29">
        <v>1220</v>
      </c>
      <c r="H22" s="29">
        <v>1264</v>
      </c>
      <c r="I22" s="29">
        <v>8137</v>
      </c>
      <c r="J22" s="50">
        <v>2461</v>
      </c>
    </row>
    <row r="23" spans="2:10" ht="12.75">
      <c r="B23" s="16"/>
      <c r="C23" s="56"/>
      <c r="D23" s="56"/>
      <c r="E23" s="56"/>
      <c r="F23" s="56"/>
      <c r="G23" s="56"/>
      <c r="H23" s="56"/>
      <c r="I23" s="56"/>
      <c r="J23" s="59"/>
    </row>
    <row r="24" spans="1:10" ht="14.25">
      <c r="A24" s="17" t="s">
        <v>160</v>
      </c>
      <c r="B24" s="28">
        <v>1696</v>
      </c>
      <c r="C24" s="29">
        <v>1455</v>
      </c>
      <c r="D24" s="29">
        <v>1844</v>
      </c>
      <c r="E24" s="29">
        <v>2466</v>
      </c>
      <c r="F24" s="29">
        <v>2793</v>
      </c>
      <c r="G24" s="29">
        <v>2669</v>
      </c>
      <c r="H24" s="29">
        <v>1934</v>
      </c>
      <c r="I24" s="29">
        <f>1546+0</f>
        <v>1546</v>
      </c>
      <c r="J24" s="30">
        <v>2331</v>
      </c>
    </row>
    <row r="25" spans="1:10" ht="14.25">
      <c r="A25" s="27"/>
      <c r="B25" s="137" t="s">
        <v>146</v>
      </c>
      <c r="C25" s="82"/>
      <c r="D25" s="82"/>
      <c r="E25" s="82"/>
      <c r="F25" s="82"/>
      <c r="G25" s="82"/>
      <c r="H25" s="82"/>
      <c r="I25" s="82"/>
      <c r="J25" s="83"/>
    </row>
    <row r="26" spans="1:10" ht="12.75">
      <c r="A26" s="27" t="s">
        <v>81</v>
      </c>
      <c r="B26" s="28" t="s">
        <v>7</v>
      </c>
      <c r="C26" s="29">
        <v>47</v>
      </c>
      <c r="D26" s="29">
        <v>58.6</v>
      </c>
      <c r="E26" s="29">
        <v>44.7</v>
      </c>
      <c r="F26" s="29">
        <v>43.5</v>
      </c>
      <c r="G26" s="29">
        <v>44.2</v>
      </c>
      <c r="H26" s="29">
        <v>42.777155655095186</v>
      </c>
      <c r="I26" s="29">
        <v>43.75</v>
      </c>
      <c r="J26" s="30">
        <v>45.97043395326657</v>
      </c>
    </row>
    <row r="27" spans="1:10" ht="12.75">
      <c r="A27" s="27" t="s">
        <v>82</v>
      </c>
      <c r="B27" s="131" t="s">
        <v>7</v>
      </c>
      <c r="C27" s="132">
        <v>40.9</v>
      </c>
      <c r="D27" s="132">
        <v>29.4</v>
      </c>
      <c r="E27" s="132">
        <v>46.3</v>
      </c>
      <c r="F27" s="132">
        <v>44</v>
      </c>
      <c r="G27" s="132">
        <v>38.4</v>
      </c>
      <c r="H27" s="132">
        <v>42.04927211646137</v>
      </c>
      <c r="I27" s="132">
        <v>36.875</v>
      </c>
      <c r="J27" s="133">
        <v>38.054363376251786</v>
      </c>
    </row>
    <row r="28" spans="1:10" ht="12.75">
      <c r="A28" s="27" t="s">
        <v>83</v>
      </c>
      <c r="B28" s="131" t="s">
        <v>7</v>
      </c>
      <c r="C28" s="132">
        <v>10.3</v>
      </c>
      <c r="D28" s="132">
        <v>9.9</v>
      </c>
      <c r="E28" s="132">
        <v>7.8</v>
      </c>
      <c r="F28" s="132">
        <v>12.4</v>
      </c>
      <c r="G28" s="132">
        <v>16.3</v>
      </c>
      <c r="H28" s="132">
        <v>13.66181410974244</v>
      </c>
      <c r="I28" s="132">
        <v>18.055555555555554</v>
      </c>
      <c r="J28" s="133">
        <v>15.450643776824036</v>
      </c>
    </row>
    <row r="29" spans="1:10" ht="12.75">
      <c r="A29" s="27" t="s">
        <v>4</v>
      </c>
      <c r="B29" s="134" t="s">
        <v>7</v>
      </c>
      <c r="C29" s="135">
        <v>1.9</v>
      </c>
      <c r="D29" s="135">
        <v>2.1</v>
      </c>
      <c r="E29" s="135">
        <v>1.2</v>
      </c>
      <c r="F29" s="135">
        <v>0.1</v>
      </c>
      <c r="G29" s="135">
        <v>1</v>
      </c>
      <c r="H29" s="135">
        <v>1.5117581187010078</v>
      </c>
      <c r="I29" s="135">
        <v>1.3194444444444444</v>
      </c>
      <c r="J29" s="136">
        <v>0.5245588936576061</v>
      </c>
    </row>
    <row r="31" spans="1:10" ht="27.75" customHeight="1">
      <c r="A31" s="57" t="s">
        <v>88</v>
      </c>
      <c r="B31" s="164" t="s">
        <v>125</v>
      </c>
      <c r="C31" s="164"/>
      <c r="D31" s="164"/>
      <c r="E31" s="164"/>
      <c r="F31" s="164"/>
      <c r="G31" s="164"/>
      <c r="H31" s="164"/>
      <c r="I31" s="164"/>
      <c r="J31" s="164"/>
    </row>
    <row r="32" spans="1:2" ht="12.75">
      <c r="A32" s="18" t="s">
        <v>89</v>
      </c>
      <c r="B32" s="18" t="s">
        <v>107</v>
      </c>
    </row>
    <row r="33" spans="1:2" ht="12.75">
      <c r="A33" s="18" t="s">
        <v>90</v>
      </c>
      <c r="B33" s="18" t="s">
        <v>108</v>
      </c>
    </row>
    <row r="34" ht="12.75">
      <c r="A34" s="66" t="s">
        <v>147</v>
      </c>
    </row>
    <row r="42" ht="12.75">
      <c r="A42" s="66"/>
    </row>
  </sheetData>
  <sheetProtection/>
  <mergeCells count="1">
    <mergeCell ref="B31:J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8515625" style="17" customWidth="1"/>
    <col min="2" max="10" width="10.7109375" style="17" customWidth="1"/>
    <col min="11" max="16384" width="9.140625" style="17" customWidth="1"/>
  </cols>
  <sheetData>
    <row r="1" spans="1:11" ht="12.75">
      <c r="A1" s="18" t="s">
        <v>137</v>
      </c>
      <c r="B1" s="18" t="s">
        <v>190</v>
      </c>
      <c r="C1" s="19"/>
      <c r="D1" s="19"/>
      <c r="E1" s="19"/>
      <c r="F1" s="19"/>
      <c r="G1" s="19"/>
      <c r="H1" s="19"/>
      <c r="I1" s="19" t="s">
        <v>38</v>
      </c>
      <c r="J1" s="19" t="s">
        <v>38</v>
      </c>
      <c r="K1" s="19"/>
    </row>
    <row r="2" spans="3:11" ht="12.75">
      <c r="C2" s="19"/>
      <c r="D2" s="19"/>
      <c r="E2" s="19"/>
      <c r="F2" s="19"/>
      <c r="G2" s="19"/>
      <c r="H2" s="19"/>
      <c r="I2" s="19"/>
      <c r="J2" s="19"/>
      <c r="K2" s="19"/>
    </row>
    <row r="3" spans="2:10" ht="12.75">
      <c r="B3" s="144">
        <v>2005</v>
      </c>
      <c r="C3" s="145">
        <v>2006</v>
      </c>
      <c r="D3" s="145">
        <v>2007</v>
      </c>
      <c r="E3" s="145">
        <v>2008</v>
      </c>
      <c r="F3" s="145">
        <v>2009</v>
      </c>
      <c r="G3" s="145">
        <v>2010</v>
      </c>
      <c r="H3" s="145">
        <v>2011</v>
      </c>
      <c r="I3" s="145">
        <v>2012</v>
      </c>
      <c r="J3" s="146">
        <v>2013</v>
      </c>
    </row>
    <row r="4" spans="1:10" ht="12.75">
      <c r="A4" s="17" t="s">
        <v>32</v>
      </c>
      <c r="B4" s="23">
        <v>11028187</v>
      </c>
      <c r="C4" s="24">
        <v>11645669</v>
      </c>
      <c r="D4" s="24">
        <v>12753297</v>
      </c>
      <c r="E4" s="24">
        <v>11789911</v>
      </c>
      <c r="F4" s="24">
        <v>11959557</v>
      </c>
      <c r="G4" s="24">
        <v>11285478</v>
      </c>
      <c r="H4" s="24">
        <v>9771754</v>
      </c>
      <c r="I4" s="24">
        <v>9294098</v>
      </c>
      <c r="J4" s="138">
        <v>10462700</v>
      </c>
    </row>
    <row r="5" spans="1:11" ht="12.75">
      <c r="A5" s="27" t="s">
        <v>66</v>
      </c>
      <c r="B5" s="28">
        <v>10603990</v>
      </c>
      <c r="C5" s="29">
        <v>11181564</v>
      </c>
      <c r="D5" s="29">
        <v>12273583</v>
      </c>
      <c r="E5" s="29">
        <v>11319668</v>
      </c>
      <c r="F5" s="29">
        <v>11530767</v>
      </c>
      <c r="G5" s="29">
        <v>10897380</v>
      </c>
      <c r="H5" s="29">
        <v>9425725</v>
      </c>
      <c r="I5" s="29">
        <v>8930210</v>
      </c>
      <c r="J5" s="50">
        <v>10024391</v>
      </c>
      <c r="K5" s="17" t="s">
        <v>38</v>
      </c>
    </row>
    <row r="6" spans="1:10" ht="12.75">
      <c r="A6" s="27" t="s">
        <v>67</v>
      </c>
      <c r="B6" s="28">
        <v>224463</v>
      </c>
      <c r="C6" s="29">
        <v>255299</v>
      </c>
      <c r="D6" s="29">
        <v>235792</v>
      </c>
      <c r="E6" s="29">
        <v>255339</v>
      </c>
      <c r="F6" s="29">
        <v>200074</v>
      </c>
      <c r="G6" s="29">
        <v>200407</v>
      </c>
      <c r="H6" s="29">
        <v>186423</v>
      </c>
      <c r="I6" s="29">
        <v>199003</v>
      </c>
      <c r="J6" s="50">
        <v>207765</v>
      </c>
    </row>
    <row r="7" spans="1:10" ht="12.75">
      <c r="A7" s="27" t="s">
        <v>19</v>
      </c>
      <c r="B7" s="28">
        <v>142006</v>
      </c>
      <c r="C7" s="29">
        <v>155518</v>
      </c>
      <c r="D7" s="29">
        <v>173936</v>
      </c>
      <c r="E7" s="29">
        <v>155819</v>
      </c>
      <c r="F7" s="29">
        <v>162157</v>
      </c>
      <c r="G7" s="29">
        <v>128418</v>
      </c>
      <c r="H7" s="29">
        <v>110386</v>
      </c>
      <c r="I7" s="29">
        <v>118803</v>
      </c>
      <c r="J7" s="50">
        <v>166444</v>
      </c>
    </row>
    <row r="8" spans="1:10" ht="12.75">
      <c r="A8" s="27" t="s">
        <v>85</v>
      </c>
      <c r="B8" s="28">
        <v>42924</v>
      </c>
      <c r="C8" s="29">
        <v>41478</v>
      </c>
      <c r="D8" s="29">
        <v>53570</v>
      </c>
      <c r="E8" s="29">
        <v>43164</v>
      </c>
      <c r="F8" s="29">
        <v>52281</v>
      </c>
      <c r="G8" s="29">
        <v>43881</v>
      </c>
      <c r="H8" s="29">
        <v>39826</v>
      </c>
      <c r="I8" s="29">
        <v>42968</v>
      </c>
      <c r="J8" s="50">
        <v>60678</v>
      </c>
    </row>
    <row r="9" spans="1:10" ht="12.75">
      <c r="A9" s="27" t="s">
        <v>4</v>
      </c>
      <c r="B9" s="28">
        <v>14804</v>
      </c>
      <c r="C9" s="29">
        <v>11810</v>
      </c>
      <c r="D9" s="29">
        <v>16416</v>
      </c>
      <c r="E9" s="29">
        <v>15921</v>
      </c>
      <c r="F9" s="29">
        <v>14278</v>
      </c>
      <c r="G9" s="29">
        <v>15392</v>
      </c>
      <c r="H9" s="29">
        <v>9394</v>
      </c>
      <c r="I9" s="29">
        <v>3114</v>
      </c>
      <c r="J9" s="50">
        <v>3422</v>
      </c>
    </row>
    <row r="10" spans="1:10" ht="12.75">
      <c r="A10" s="27"/>
      <c r="B10" s="28"/>
      <c r="C10" s="29"/>
      <c r="D10" s="29"/>
      <c r="E10" s="29"/>
      <c r="F10" s="29"/>
      <c r="G10" s="29"/>
      <c r="H10" s="29"/>
      <c r="I10" s="29"/>
      <c r="J10" s="50"/>
    </row>
    <row r="11" spans="1:10" ht="12.75">
      <c r="A11" s="17" t="s">
        <v>113</v>
      </c>
      <c r="B11" s="77">
        <v>6633</v>
      </c>
      <c r="C11" s="54">
        <v>6504</v>
      </c>
      <c r="D11" s="54">
        <v>5624</v>
      </c>
      <c r="E11" s="54">
        <v>5312</v>
      </c>
      <c r="F11" s="54">
        <v>5944</v>
      </c>
      <c r="G11" s="54">
        <v>7045</v>
      </c>
      <c r="H11" s="54">
        <v>7813</v>
      </c>
      <c r="I11" s="54">
        <v>7821</v>
      </c>
      <c r="J11" s="55">
        <v>9893</v>
      </c>
    </row>
    <row r="13" spans="1:12" ht="12.75">
      <c r="A13" s="17" t="s">
        <v>25</v>
      </c>
      <c r="B13" s="51" t="s">
        <v>38</v>
      </c>
      <c r="C13" s="51" t="s">
        <v>38</v>
      </c>
      <c r="D13" s="51" t="s">
        <v>38</v>
      </c>
      <c r="E13" s="51" t="s">
        <v>38</v>
      </c>
      <c r="F13" s="51" t="s">
        <v>38</v>
      </c>
      <c r="G13" s="51" t="s">
        <v>38</v>
      </c>
      <c r="H13" s="51" t="s">
        <v>38</v>
      </c>
      <c r="I13" s="51" t="s">
        <v>38</v>
      </c>
      <c r="J13" s="163" t="s">
        <v>38</v>
      </c>
      <c r="K13" s="19"/>
      <c r="L13" s="19"/>
    </row>
    <row r="14" spans="2:12" ht="12.7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00390625" style="17" customWidth="1"/>
    <col min="2" max="10" width="13.7109375" style="17" customWidth="1"/>
    <col min="11" max="16384" width="9.140625" style="17" customWidth="1"/>
  </cols>
  <sheetData>
    <row r="1" spans="1:2" ht="12.75">
      <c r="A1" s="56" t="s">
        <v>138</v>
      </c>
      <c r="B1" s="22" t="s">
        <v>142</v>
      </c>
    </row>
    <row r="2" spans="1:2" ht="12.75">
      <c r="A2" s="56"/>
      <c r="B2" s="58"/>
    </row>
    <row r="3" spans="1:10" ht="12.75">
      <c r="A3" s="59"/>
      <c r="B3" s="144">
        <v>2005</v>
      </c>
      <c r="C3" s="145">
        <v>2006</v>
      </c>
      <c r="D3" s="145">
        <v>2007</v>
      </c>
      <c r="E3" s="145">
        <v>2008</v>
      </c>
      <c r="F3" s="145">
        <v>2009</v>
      </c>
      <c r="G3" s="145">
        <v>2010</v>
      </c>
      <c r="H3" s="145">
        <v>2011</v>
      </c>
      <c r="I3" s="145">
        <v>2012</v>
      </c>
      <c r="J3" s="146">
        <v>2013</v>
      </c>
    </row>
    <row r="4" spans="1:10" ht="12.75">
      <c r="A4" s="22" t="s">
        <v>33</v>
      </c>
      <c r="B4" s="26">
        <v>107840</v>
      </c>
      <c r="C4" s="26">
        <v>100810</v>
      </c>
      <c r="D4" s="26">
        <v>85410</v>
      </c>
      <c r="E4" s="26">
        <v>81500</v>
      </c>
      <c r="F4" s="26">
        <v>81700</v>
      </c>
      <c r="G4" s="26">
        <v>87700</v>
      </c>
      <c r="H4" s="26">
        <v>79700</v>
      </c>
      <c r="I4" s="74">
        <v>74800</v>
      </c>
      <c r="J4" s="139">
        <v>76000</v>
      </c>
    </row>
    <row r="5" spans="1:10" ht="14.25">
      <c r="A5" s="72" t="s">
        <v>161</v>
      </c>
      <c r="B5" s="26">
        <v>32840</v>
      </c>
      <c r="C5" s="26">
        <v>33510</v>
      </c>
      <c r="D5" s="26">
        <v>35110</v>
      </c>
      <c r="E5" s="26">
        <v>36000</v>
      </c>
      <c r="F5" s="26">
        <v>35000</v>
      </c>
      <c r="G5" s="26">
        <v>32000</v>
      </c>
      <c r="H5" s="26">
        <v>25000</v>
      </c>
      <c r="I5" s="74">
        <v>22000</v>
      </c>
      <c r="J5" s="30">
        <v>26000</v>
      </c>
    </row>
    <row r="6" spans="1:10" ht="14.25">
      <c r="A6" s="72" t="s">
        <v>162</v>
      </c>
      <c r="B6" s="26">
        <v>75000</v>
      </c>
      <c r="C6" s="26">
        <v>67300</v>
      </c>
      <c r="D6" s="26">
        <v>50300</v>
      </c>
      <c r="E6" s="26">
        <v>45500</v>
      </c>
      <c r="F6" s="26">
        <v>46700</v>
      </c>
      <c r="G6" s="26">
        <v>55700</v>
      </c>
      <c r="H6" s="26">
        <v>54700</v>
      </c>
      <c r="I6" s="74">
        <v>52800</v>
      </c>
      <c r="J6" s="30">
        <v>50000</v>
      </c>
    </row>
    <row r="7" spans="1:10" ht="12.75">
      <c r="A7" s="73"/>
      <c r="B7" s="26" t="s">
        <v>38</v>
      </c>
      <c r="C7" s="26" t="s">
        <v>38</v>
      </c>
      <c r="D7" s="26" t="s">
        <v>38</v>
      </c>
      <c r="E7" s="26" t="s">
        <v>38</v>
      </c>
      <c r="F7" s="26" t="s">
        <v>38</v>
      </c>
      <c r="G7" s="26" t="s">
        <v>38</v>
      </c>
      <c r="H7" s="26" t="s">
        <v>38</v>
      </c>
      <c r="I7" s="26" t="s">
        <v>38</v>
      </c>
      <c r="J7" s="140" t="s">
        <v>38</v>
      </c>
    </row>
    <row r="8" spans="1:10" ht="12.75">
      <c r="A8" s="22" t="s">
        <v>139</v>
      </c>
      <c r="B8" s="26">
        <v>69464.72878864399</v>
      </c>
      <c r="C8" s="26">
        <v>72101.96366923992</v>
      </c>
      <c r="D8" s="26">
        <v>67674.9879784279</v>
      </c>
      <c r="E8" s="26">
        <v>63521.09868421053</v>
      </c>
      <c r="F8" s="26">
        <v>62129</v>
      </c>
      <c r="G8" s="26">
        <v>64184</v>
      </c>
      <c r="H8" s="26">
        <v>77108</v>
      </c>
      <c r="I8" s="74" t="s">
        <v>7</v>
      </c>
      <c r="J8" s="30" t="s">
        <v>7</v>
      </c>
    </row>
    <row r="9" spans="1:10" ht="14.25">
      <c r="A9" s="72" t="s">
        <v>163</v>
      </c>
      <c r="B9" s="26">
        <v>24468</v>
      </c>
      <c r="C9" s="26">
        <v>25485</v>
      </c>
      <c r="D9" s="26">
        <v>21108</v>
      </c>
      <c r="E9" s="26">
        <v>20194</v>
      </c>
      <c r="F9" s="26">
        <v>18989</v>
      </c>
      <c r="G9" s="26">
        <v>19084</v>
      </c>
      <c r="H9" s="26">
        <v>19508</v>
      </c>
      <c r="I9" s="26">
        <v>18947</v>
      </c>
      <c r="J9" s="68">
        <v>12718</v>
      </c>
    </row>
    <row r="10" spans="1:10" ht="14.25">
      <c r="A10" s="72" t="s">
        <v>164</v>
      </c>
      <c r="B10" s="26">
        <v>31469</v>
      </c>
      <c r="C10" s="26">
        <v>33035</v>
      </c>
      <c r="D10" s="26">
        <v>33969</v>
      </c>
      <c r="E10" s="26">
        <v>32023</v>
      </c>
      <c r="F10" s="26">
        <v>33000</v>
      </c>
      <c r="G10" s="26">
        <v>34000</v>
      </c>
      <c r="H10" s="26">
        <v>45000</v>
      </c>
      <c r="I10" s="26">
        <v>41900</v>
      </c>
      <c r="J10" s="68">
        <v>46900</v>
      </c>
    </row>
    <row r="11" spans="1:10" ht="14.25">
      <c r="A11" s="72" t="s">
        <v>183</v>
      </c>
      <c r="B11" s="26">
        <v>13527.728788643986</v>
      </c>
      <c r="C11" s="26">
        <v>13581.963669239925</v>
      </c>
      <c r="D11" s="26">
        <v>12597.987978427906</v>
      </c>
      <c r="E11" s="26">
        <v>11304.098684210527</v>
      </c>
      <c r="F11" s="26">
        <v>10140</v>
      </c>
      <c r="G11" s="26">
        <v>11100</v>
      </c>
      <c r="H11" s="26">
        <v>12600</v>
      </c>
      <c r="I11" s="74" t="s">
        <v>7</v>
      </c>
      <c r="J11" s="30" t="s">
        <v>7</v>
      </c>
    </row>
    <row r="12" spans="1:10" ht="12.75">
      <c r="A12" s="72"/>
      <c r="B12" s="26"/>
      <c r="C12" s="26"/>
      <c r="D12" s="26"/>
      <c r="E12" s="26"/>
      <c r="F12" s="26"/>
      <c r="G12" s="26"/>
      <c r="H12" s="26"/>
      <c r="I12" s="26"/>
      <c r="J12" s="60"/>
    </row>
    <row r="13" spans="1:10" ht="12.75">
      <c r="A13" s="22" t="s">
        <v>34</v>
      </c>
      <c r="B13" s="26">
        <v>296</v>
      </c>
      <c r="C13" s="26">
        <v>342</v>
      </c>
      <c r="D13" s="26">
        <v>342</v>
      </c>
      <c r="E13" s="26">
        <v>721</v>
      </c>
      <c r="F13" s="26">
        <v>1084</v>
      </c>
      <c r="G13" s="26">
        <v>560</v>
      </c>
      <c r="H13" s="26">
        <v>418</v>
      </c>
      <c r="I13" s="26">
        <v>276</v>
      </c>
      <c r="J13" s="68">
        <v>200</v>
      </c>
    </row>
    <row r="14" spans="1:10" ht="14.25">
      <c r="A14" s="72" t="s">
        <v>165</v>
      </c>
      <c r="B14" s="26">
        <v>114</v>
      </c>
      <c r="C14" s="26">
        <v>96</v>
      </c>
      <c r="D14" s="26">
        <v>152</v>
      </c>
      <c r="E14" s="26">
        <v>250</v>
      </c>
      <c r="F14" s="26">
        <v>454</v>
      </c>
      <c r="G14" s="26">
        <v>366</v>
      </c>
      <c r="H14" s="26">
        <v>261</v>
      </c>
      <c r="I14" s="26">
        <v>190</v>
      </c>
      <c r="J14" s="68">
        <v>110</v>
      </c>
    </row>
    <row r="15" spans="1:10" ht="14.25">
      <c r="A15" s="72" t="s">
        <v>166</v>
      </c>
      <c r="B15" s="26">
        <v>164</v>
      </c>
      <c r="C15" s="26">
        <v>225</v>
      </c>
      <c r="D15" s="26">
        <v>167</v>
      </c>
      <c r="E15" s="26">
        <v>449</v>
      </c>
      <c r="F15" s="26">
        <v>591</v>
      </c>
      <c r="G15" s="26">
        <v>158</v>
      </c>
      <c r="H15" s="26">
        <v>120</v>
      </c>
      <c r="I15" s="26">
        <v>74</v>
      </c>
      <c r="J15" s="68">
        <v>77</v>
      </c>
    </row>
    <row r="16" spans="1:10" ht="14.25">
      <c r="A16" s="72" t="s">
        <v>167</v>
      </c>
      <c r="B16" s="26">
        <v>10</v>
      </c>
      <c r="C16" s="26">
        <v>8</v>
      </c>
      <c r="D16" s="26">
        <v>17</v>
      </c>
      <c r="E16" s="26">
        <v>16</v>
      </c>
      <c r="F16" s="26">
        <v>27</v>
      </c>
      <c r="G16" s="26">
        <v>24</v>
      </c>
      <c r="H16" s="26">
        <v>31</v>
      </c>
      <c r="I16" s="26">
        <v>6</v>
      </c>
      <c r="J16" s="68">
        <v>6</v>
      </c>
    </row>
    <row r="17" spans="1:10" ht="14.25">
      <c r="A17" s="72" t="s">
        <v>168</v>
      </c>
      <c r="B17" s="66">
        <v>8</v>
      </c>
      <c r="C17" s="26">
        <v>13</v>
      </c>
      <c r="D17" s="26">
        <v>6</v>
      </c>
      <c r="E17" s="26">
        <v>6</v>
      </c>
      <c r="F17" s="26">
        <v>12</v>
      </c>
      <c r="G17" s="26">
        <v>12</v>
      </c>
      <c r="H17" s="26">
        <v>6</v>
      </c>
      <c r="I17" s="26">
        <v>6</v>
      </c>
      <c r="J17" s="68">
        <v>7</v>
      </c>
    </row>
    <row r="18" spans="1:10" ht="12.75">
      <c r="A18" s="59"/>
      <c r="B18" s="66"/>
      <c r="C18" s="26"/>
      <c r="D18" s="26"/>
      <c r="E18" s="26"/>
      <c r="F18" s="26"/>
      <c r="G18" s="26"/>
      <c r="H18" s="26"/>
      <c r="I18" s="26"/>
      <c r="J18" s="60"/>
    </row>
    <row r="19" spans="1:10" ht="12.75">
      <c r="A19" s="49" t="s">
        <v>98</v>
      </c>
      <c r="B19" s="16" t="s">
        <v>43</v>
      </c>
      <c r="C19" s="26">
        <v>9580</v>
      </c>
      <c r="D19" s="26">
        <v>14868</v>
      </c>
      <c r="E19" s="26">
        <v>14442</v>
      </c>
      <c r="F19" s="26">
        <v>17329</v>
      </c>
      <c r="G19" s="26">
        <v>13479</v>
      </c>
      <c r="H19" s="26">
        <v>67479</v>
      </c>
      <c r="I19" s="26">
        <v>61746</v>
      </c>
      <c r="J19" s="68">
        <v>44087</v>
      </c>
    </row>
    <row r="20" spans="1:10" ht="14.25">
      <c r="A20" s="69" t="s">
        <v>169</v>
      </c>
      <c r="B20" s="141" t="s">
        <v>43</v>
      </c>
      <c r="C20" s="142" t="s">
        <v>43</v>
      </c>
      <c r="D20" s="26">
        <v>4977</v>
      </c>
      <c r="E20" s="26">
        <v>4339</v>
      </c>
      <c r="F20" s="26">
        <v>4910</v>
      </c>
      <c r="G20" s="26">
        <v>3879</v>
      </c>
      <c r="H20" s="26">
        <v>3626</v>
      </c>
      <c r="I20" s="26">
        <v>3428</v>
      </c>
      <c r="J20" s="68">
        <v>3465</v>
      </c>
    </row>
    <row r="21" spans="1:10" ht="14.25">
      <c r="A21" s="40" t="s">
        <v>170</v>
      </c>
      <c r="B21" s="141" t="s">
        <v>43</v>
      </c>
      <c r="C21" s="142" t="s">
        <v>43</v>
      </c>
      <c r="D21" s="142" t="s">
        <v>43</v>
      </c>
      <c r="E21" s="142" t="s">
        <v>43</v>
      </c>
      <c r="F21" s="142" t="s">
        <v>43</v>
      </c>
      <c r="G21" s="142" t="s">
        <v>43</v>
      </c>
      <c r="H21" s="26">
        <v>56145</v>
      </c>
      <c r="I21" s="26">
        <v>48268</v>
      </c>
      <c r="J21" s="68">
        <v>29501</v>
      </c>
    </row>
    <row r="22" spans="1:10" ht="14.25">
      <c r="A22" s="69" t="s">
        <v>184</v>
      </c>
      <c r="B22" s="28" t="s">
        <v>7</v>
      </c>
      <c r="C22" s="74" t="s">
        <v>7</v>
      </c>
      <c r="D22" s="26">
        <v>9877</v>
      </c>
      <c r="E22" s="26">
        <v>10103</v>
      </c>
      <c r="F22" s="26">
        <v>12414</v>
      </c>
      <c r="G22" s="26">
        <v>9594</v>
      </c>
      <c r="H22" s="26">
        <v>7706</v>
      </c>
      <c r="I22" s="26">
        <v>10050</v>
      </c>
      <c r="J22" s="68">
        <v>11121</v>
      </c>
    </row>
    <row r="23" spans="2:10" ht="12.75">
      <c r="B23" s="36"/>
      <c r="C23" s="47"/>
      <c r="D23" s="47"/>
      <c r="E23" s="47"/>
      <c r="F23" s="47"/>
      <c r="G23" s="47"/>
      <c r="H23" s="47"/>
      <c r="I23" s="47"/>
      <c r="J23" s="48"/>
    </row>
    <row r="24" spans="1:11" ht="14.25">
      <c r="A24" s="64" t="s">
        <v>171</v>
      </c>
      <c r="B24" s="28"/>
      <c r="C24" s="29"/>
      <c r="D24" s="29"/>
      <c r="E24" s="29"/>
      <c r="F24" s="34">
        <v>8324</v>
      </c>
      <c r="G24" s="34">
        <v>12628</v>
      </c>
      <c r="H24" s="34">
        <v>29358</v>
      </c>
      <c r="I24" s="34">
        <v>36012</v>
      </c>
      <c r="J24" s="30">
        <v>42028</v>
      </c>
      <c r="K24" s="26"/>
    </row>
    <row r="25" spans="1:12" ht="12.75">
      <c r="A25" s="40" t="s">
        <v>112</v>
      </c>
      <c r="B25" s="33" t="s">
        <v>38</v>
      </c>
      <c r="C25" s="34"/>
      <c r="D25" s="34"/>
      <c r="E25" s="34"/>
      <c r="F25" s="34" t="s">
        <v>43</v>
      </c>
      <c r="G25" s="34" t="s">
        <v>43</v>
      </c>
      <c r="H25" s="34">
        <v>40</v>
      </c>
      <c r="I25" s="34">
        <f>238+62</f>
        <v>300</v>
      </c>
      <c r="J25" s="30">
        <f>267+134</f>
        <v>401</v>
      </c>
      <c r="K25" s="19"/>
      <c r="L25" s="27" t="s">
        <v>38</v>
      </c>
    </row>
    <row r="26" spans="1:12" ht="12.75">
      <c r="A26" s="40" t="s">
        <v>87</v>
      </c>
      <c r="B26" s="33" t="s">
        <v>38</v>
      </c>
      <c r="C26" s="34"/>
      <c r="D26" s="34"/>
      <c r="E26" s="34"/>
      <c r="F26" s="34">
        <v>5337</v>
      </c>
      <c r="G26" s="34">
        <v>6325</v>
      </c>
      <c r="H26" s="34">
        <v>13254</v>
      </c>
      <c r="I26" s="34">
        <v>15554</v>
      </c>
      <c r="J26" s="30">
        <v>21133</v>
      </c>
      <c r="K26" s="19"/>
      <c r="L26" s="27" t="s">
        <v>38</v>
      </c>
    </row>
    <row r="27" spans="1:12" ht="12.75">
      <c r="A27" s="40" t="s">
        <v>40</v>
      </c>
      <c r="B27" s="33" t="s">
        <v>38</v>
      </c>
      <c r="C27" s="34"/>
      <c r="D27" s="34"/>
      <c r="E27" s="34"/>
      <c r="F27" s="34" t="s">
        <v>43</v>
      </c>
      <c r="G27" s="34">
        <v>12</v>
      </c>
      <c r="H27" s="34">
        <v>724</v>
      </c>
      <c r="I27" s="34">
        <v>1306</v>
      </c>
      <c r="J27" s="30">
        <v>1508</v>
      </c>
      <c r="K27" s="51"/>
      <c r="L27" s="27" t="s">
        <v>38</v>
      </c>
    </row>
    <row r="28" spans="1:12" ht="12.75">
      <c r="A28" s="40" t="s">
        <v>41</v>
      </c>
      <c r="B28" s="33" t="s">
        <v>38</v>
      </c>
      <c r="C28" s="34"/>
      <c r="D28" s="34"/>
      <c r="E28" s="34"/>
      <c r="F28" s="34" t="s">
        <v>43</v>
      </c>
      <c r="G28" s="34">
        <v>589</v>
      </c>
      <c r="H28" s="34">
        <v>4544</v>
      </c>
      <c r="I28" s="34">
        <v>5464</v>
      </c>
      <c r="J28" s="30">
        <v>5063</v>
      </c>
      <c r="K28" s="19"/>
      <c r="L28" s="27" t="s">
        <v>38</v>
      </c>
    </row>
    <row r="29" spans="1:12" ht="12.75">
      <c r="A29" s="40" t="s">
        <v>39</v>
      </c>
      <c r="B29" s="122" t="s">
        <v>38</v>
      </c>
      <c r="C29" s="78"/>
      <c r="D29" s="78"/>
      <c r="E29" s="78"/>
      <c r="F29" s="78">
        <v>2987</v>
      </c>
      <c r="G29" s="78">
        <v>5702</v>
      </c>
      <c r="H29" s="78">
        <v>10796</v>
      </c>
      <c r="I29" s="78">
        <v>13388</v>
      </c>
      <c r="J29" s="79">
        <v>13923</v>
      </c>
      <c r="K29" s="51"/>
      <c r="L29" s="27" t="s">
        <v>38</v>
      </c>
    </row>
    <row r="30" spans="1:12" ht="12.75">
      <c r="A30" s="40"/>
      <c r="B30" s="34"/>
      <c r="C30" s="34"/>
      <c r="D30" s="34"/>
      <c r="E30" s="34"/>
      <c r="F30" s="34"/>
      <c r="G30" s="34"/>
      <c r="H30" s="19"/>
      <c r="I30" s="19"/>
      <c r="J30" s="19"/>
      <c r="K30" s="19"/>
      <c r="L30" s="27" t="s">
        <v>38</v>
      </c>
    </row>
    <row r="31" spans="1:7" ht="12.75">
      <c r="A31" s="66" t="s">
        <v>88</v>
      </c>
      <c r="B31" s="66" t="s">
        <v>35</v>
      </c>
      <c r="C31" s="66"/>
      <c r="D31" s="66"/>
      <c r="E31" s="66"/>
      <c r="F31" s="34"/>
      <c r="G31" s="67"/>
    </row>
    <row r="32" spans="1:7" ht="12.75">
      <c r="A32" s="66" t="s">
        <v>89</v>
      </c>
      <c r="B32" s="66" t="s">
        <v>97</v>
      </c>
      <c r="C32" s="66"/>
      <c r="D32" s="66"/>
      <c r="E32" s="66"/>
      <c r="F32" s="66"/>
      <c r="G32" s="66"/>
    </row>
    <row r="33" spans="1:7" ht="12.75">
      <c r="A33" s="66" t="s">
        <v>90</v>
      </c>
      <c r="B33" s="66" t="s">
        <v>140</v>
      </c>
      <c r="C33" s="66"/>
      <c r="D33" s="66"/>
      <c r="E33" s="66"/>
      <c r="F33" s="66"/>
      <c r="G33" s="66"/>
    </row>
    <row r="34" spans="1:7" ht="12.75">
      <c r="A34" s="66" t="s">
        <v>91</v>
      </c>
      <c r="B34" s="66" t="s">
        <v>36</v>
      </c>
      <c r="C34" s="66"/>
      <c r="D34" s="66"/>
      <c r="E34" s="66"/>
      <c r="F34" s="66"/>
      <c r="G34" s="66"/>
    </row>
    <row r="35" spans="1:7" ht="12.75">
      <c r="A35" s="66" t="s">
        <v>92</v>
      </c>
      <c r="B35" s="66" t="s">
        <v>37</v>
      </c>
      <c r="C35" s="66"/>
      <c r="D35" s="66"/>
      <c r="E35" s="66"/>
      <c r="F35" s="66"/>
      <c r="G35" s="66"/>
    </row>
    <row r="36" spans="1:7" ht="12.75">
      <c r="A36" s="66" t="s">
        <v>93</v>
      </c>
      <c r="B36" s="66" t="s">
        <v>109</v>
      </c>
      <c r="C36" s="66"/>
      <c r="D36" s="66"/>
      <c r="E36" s="66"/>
      <c r="F36" s="66"/>
      <c r="G36" s="66"/>
    </row>
    <row r="37" spans="1:7" ht="12.75">
      <c r="A37" s="66" t="s">
        <v>94</v>
      </c>
      <c r="B37" s="66" t="s">
        <v>42</v>
      </c>
      <c r="C37" s="66"/>
      <c r="D37" s="66"/>
      <c r="E37" s="66"/>
      <c r="F37" s="66"/>
      <c r="G37" s="66"/>
    </row>
    <row r="38" spans="1:7" ht="12.75">
      <c r="A38" s="66" t="s">
        <v>95</v>
      </c>
      <c r="B38" s="66" t="s">
        <v>110</v>
      </c>
      <c r="C38" s="66"/>
      <c r="D38" s="66"/>
      <c r="E38" s="66"/>
      <c r="F38" s="66"/>
      <c r="G38" s="66"/>
    </row>
    <row r="39" spans="1:10" ht="39" customHeight="1">
      <c r="A39" s="66" t="s">
        <v>96</v>
      </c>
      <c r="B39" s="165" t="s">
        <v>126</v>
      </c>
      <c r="C39" s="164"/>
      <c r="D39" s="164"/>
      <c r="E39" s="164"/>
      <c r="F39" s="164"/>
      <c r="G39" s="164"/>
      <c r="H39" s="164"/>
      <c r="I39" s="164"/>
      <c r="J39" s="164"/>
    </row>
    <row r="40" spans="1:7" ht="15" customHeight="1">
      <c r="A40" s="66" t="s">
        <v>141</v>
      </c>
      <c r="B40" s="66" t="s">
        <v>128</v>
      </c>
      <c r="C40" s="66"/>
      <c r="D40" s="66"/>
      <c r="E40" s="66"/>
      <c r="F40" s="66"/>
      <c r="G40" s="66"/>
    </row>
    <row r="41" spans="1:7" ht="12.75">
      <c r="A41" s="66" t="s">
        <v>127</v>
      </c>
      <c r="C41" s="66"/>
      <c r="D41" s="66"/>
      <c r="E41" s="66"/>
      <c r="F41" s="66"/>
      <c r="G41" s="66"/>
    </row>
    <row r="46" spans="1:5" ht="12.75">
      <c r="A46" s="19" t="s">
        <v>38</v>
      </c>
      <c r="B46" s="19"/>
      <c r="C46" s="19"/>
      <c r="D46" s="19"/>
      <c r="E46" s="19"/>
    </row>
  </sheetData>
  <sheetProtection/>
  <mergeCells count="1">
    <mergeCell ref="B39:J39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Sprengers</dc:creator>
  <cp:keywords/>
  <dc:description/>
  <cp:lastModifiedBy>Kalidien S.N. mw. drs. - BD/WODC/SIBA</cp:lastModifiedBy>
  <cp:lastPrinted>2014-06-24T15:17:23Z</cp:lastPrinted>
  <dcterms:created xsi:type="dcterms:W3CDTF">2011-07-26T07:11:05Z</dcterms:created>
  <dcterms:modified xsi:type="dcterms:W3CDTF">2014-08-19T11:17:49Z</dcterms:modified>
  <cp:category/>
  <cp:version/>
  <cp:contentType/>
  <cp:contentStatus/>
</cp:coreProperties>
</file>