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20" yWindow="5475" windowWidth="20355" windowHeight="13365" tabRatio="744" activeTab="0"/>
  </bookViews>
  <sheets>
    <sheet name="Tb 7.1" sheetId="1" r:id="rId1"/>
    <sheet name="Tb 7.2" sheetId="2" r:id="rId2"/>
    <sheet name="Tb 7.3" sheetId="3" r:id="rId3"/>
    <sheet name="Tb 7.4" sheetId="4" r:id="rId4"/>
    <sheet name="Tb 7.5" sheetId="5" r:id="rId5"/>
    <sheet name="Tb 7.6" sheetId="6" r:id="rId6"/>
    <sheet name="Tb 7.7" sheetId="7" r:id="rId7"/>
    <sheet name="Tb 7.8" sheetId="8" r:id="rId8"/>
    <sheet name="Tb 7.9" sheetId="9" r:id="rId9"/>
    <sheet name="Tb 7.10" sheetId="10" r:id="rId10"/>
    <sheet name="Tb 7.11" sheetId="11" r:id="rId11"/>
    <sheet name="Tb 7.12" sheetId="12" r:id="rId12"/>
    <sheet name="Tb 7.13" sheetId="13" r:id="rId13"/>
    <sheet name="Tb 7.14" sheetId="14" r:id="rId14"/>
    <sheet name="Tb 7.15" sheetId="15" r:id="rId15"/>
    <sheet name="Tb 7.16" sheetId="16" r:id="rId16"/>
    <sheet name="Tb 7.17" sheetId="17" r:id="rId17"/>
    <sheet name="Tb 7.18" sheetId="18" r:id="rId18"/>
    <sheet name="Tb 7.19" sheetId="19" r:id="rId19"/>
    <sheet name="Tb 7.20" sheetId="20" r:id="rId20"/>
    <sheet name="Tb 7.21" sheetId="21" r:id="rId21"/>
    <sheet name="Tb 7.22" sheetId="22" r:id="rId22"/>
  </sheets>
  <definedNames>
    <definedName name="_xlnm.Print_Area" localSheetId="0">'Tb 7.1'!#REF!</definedName>
    <definedName name="_xlnm.Print_Area" localSheetId="3">'Tb 7.4'!$A$1:$P$2</definedName>
  </definedNames>
  <calcPr fullCalcOnLoad="1"/>
</workbook>
</file>

<file path=xl/sharedStrings.xml><?xml version="1.0" encoding="utf-8"?>
<sst xmlns="http://schemas.openxmlformats.org/spreadsheetml/2006/main" count="673" uniqueCount="335">
  <si>
    <t>Bron: DJI</t>
  </si>
  <si>
    <t>overige misdrijven Wetboek van Strafrecht</t>
  </si>
  <si>
    <t>overige wetten</t>
  </si>
  <si>
    <t>voorlopige hechtenis</t>
  </si>
  <si>
    <t>minder dan 1 maand</t>
  </si>
  <si>
    <t>1 tot 3 maanden</t>
  </si>
  <si>
    <t>3 tot 6 maanden</t>
  </si>
  <si>
    <t>6 maanden tot 1 jaar</t>
  </si>
  <si>
    <t>1 tot 2 jaren</t>
  </si>
  <si>
    <t>Bron: CBS</t>
  </si>
  <si>
    <t>hechtenis (principale hechtenis)</t>
  </si>
  <si>
    <t>vervangende hechtenis taakstraf</t>
  </si>
  <si>
    <t>overig</t>
  </si>
  <si>
    <t>onbekend</t>
  </si>
  <si>
    <t>2 tot 3 jaren</t>
  </si>
  <si>
    <t>3 tot 4 jaren</t>
  </si>
  <si>
    <t>4 tot 6 jaren</t>
  </si>
  <si>
    <t>6 tot 8 jaren</t>
  </si>
  <si>
    <t>8 tot 12 jaren</t>
  </si>
  <si>
    <t>12 jaar of langer</t>
  </si>
  <si>
    <t>Totaal aantal beslissingen</t>
  </si>
  <si>
    <t>Totaal</t>
  </si>
  <si>
    <t>Opleggingen tbs met bevel tot verpleging</t>
  </si>
  <si>
    <t>Tbs met voorwaarden</t>
  </si>
  <si>
    <t>Beëindigingen tbs met bevel tot verpleging</t>
  </si>
  <si>
    <t>Gemiddeld aantal passanten</t>
  </si>
  <si>
    <t>man</t>
  </si>
  <si>
    <t>vrouw</t>
  </si>
  <si>
    <t>Bijzondere behandeling</t>
  </si>
  <si>
    <t>Jeugd-tbr</t>
  </si>
  <si>
    <t>14 en 15 jaar</t>
  </si>
  <si>
    <t>16 en 17 jaar</t>
  </si>
  <si>
    <t>18 jaar en ouder</t>
  </si>
  <si>
    <t xml:space="preserve">Geslacht </t>
  </si>
  <si>
    <t>26-30 jaar</t>
  </si>
  <si>
    <t>31-35 jaar</t>
  </si>
  <si>
    <t>36-40 jaar</t>
  </si>
  <si>
    <t>&gt; 40 jaar</t>
  </si>
  <si>
    <t>werkstraf</t>
  </si>
  <si>
    <t>leerstraf</t>
  </si>
  <si>
    <t>De aantallen van 2006 zijn een schatting op basis van 83% van het totale aantal taakstraffen in 2006.</t>
  </si>
  <si>
    <t>Bron: Raad voor de Kinderbescherming</t>
  </si>
  <si>
    <t>combinatie</t>
  </si>
  <si>
    <t>leerproject</t>
  </si>
  <si>
    <t>geslaagd</t>
  </si>
  <si>
    <t>niet ingevuld</t>
  </si>
  <si>
    <t>12 jaar</t>
  </si>
  <si>
    <t>13 jaar</t>
  </si>
  <si>
    <t>14 jaar</t>
  </si>
  <si>
    <t>15 jaar</t>
  </si>
  <si>
    <t>16 jaar</t>
  </si>
  <si>
    <t>17 jaar</t>
  </si>
  <si>
    <t>overige</t>
  </si>
  <si>
    <t>Ter executie aangeboden aan CJIB</t>
  </si>
  <si>
    <t>Afgedaan door CJIB</t>
  </si>
  <si>
    <t>sepot</t>
  </si>
  <si>
    <t>betaald</t>
  </si>
  <si>
    <t xml:space="preserve">Totaal </t>
  </si>
  <si>
    <t>.</t>
  </si>
  <si>
    <t xml:space="preserve"> .</t>
  </si>
  <si>
    <t xml:space="preserve">Afgesloten taakstraffen opgelegd aan minderjarigen </t>
  </si>
  <si>
    <t>Totaal afgesloten taakstraffen</t>
  </si>
  <si>
    <t>Gemiddeld aantal opgelegde uren (totaal)</t>
  </si>
  <si>
    <t>Afgesloten taakstraffen naar modaliteit (totaal)</t>
  </si>
  <si>
    <t>werkstraffen</t>
  </si>
  <si>
    <t>onbekend om andere reden</t>
  </si>
  <si>
    <t>voorlopig gehechten</t>
  </si>
  <si>
    <t>arrestanten</t>
  </si>
  <si>
    <t>zelfmelders</t>
  </si>
  <si>
    <t>insluiting in gevangenis met beperkte beveiliging</t>
  </si>
  <si>
    <t>Leeftijd</t>
  </si>
  <si>
    <t xml:space="preserve">Verblijfstitel </t>
  </si>
  <si>
    <t>vervangende hechtenis geldboete</t>
  </si>
  <si>
    <t>Totaal ingestroomd</t>
  </si>
  <si>
    <t>gevangenisstraf</t>
  </si>
  <si>
    <t>Een persoon kan meerdere keren in een jaar instromen.</t>
  </si>
  <si>
    <t xml:space="preserve">18-25 jaar </t>
  </si>
  <si>
    <t>Gestarte taakstraffen minderjarigen</t>
  </si>
  <si>
    <t>OM</t>
  </si>
  <si>
    <t>ZM</t>
  </si>
  <si>
    <t>Gemiddeld aantal proefverloven</t>
  </si>
  <si>
    <t>t/m 19 jaar</t>
  </si>
  <si>
    <t>20 t/m 29 jaar</t>
  </si>
  <si>
    <t>30 t/m 39 jaar</t>
  </si>
  <si>
    <t>40 t/m 49 jaar</t>
  </si>
  <si>
    <t>50 t/m 59 jaar</t>
  </si>
  <si>
    <t>Ontvangen verzoekschriften</t>
  </si>
  <si>
    <t>In voorkomende gevallen incl. duur extramuraal verblijf.</t>
  </si>
  <si>
    <t>jeugddetentie</t>
  </si>
  <si>
    <t>tot en met 13 jaar</t>
  </si>
  <si>
    <t>Instroom</t>
  </si>
  <si>
    <t>Uitstroom</t>
  </si>
  <si>
    <t>transacties aangeleverd via Politie</t>
  </si>
  <si>
    <t>transacties aangeleverd via OM</t>
  </si>
  <si>
    <t>transacties aangeleverd via RDW</t>
  </si>
  <si>
    <t>correctie</t>
  </si>
  <si>
    <t>oninbaar</t>
  </si>
  <si>
    <t>geïnd</t>
  </si>
  <si>
    <t>aangeleverd via parket</t>
  </si>
  <si>
    <t>aangeleverd via politie</t>
  </si>
  <si>
    <t>aangeleverd via gemeente</t>
  </si>
  <si>
    <t>overige afdoeningen</t>
  </si>
  <si>
    <t>Tabel 7.6</t>
  </si>
  <si>
    <t>Tabel 7.10</t>
  </si>
  <si>
    <t>Tabel 7.11</t>
  </si>
  <si>
    <t>Tabel 7.12</t>
  </si>
  <si>
    <t>Tabel 7.13</t>
  </si>
  <si>
    <t>Tabel 7.14</t>
  </si>
  <si>
    <t>Tabel 7.16</t>
  </si>
  <si>
    <t>Tabel 7.18</t>
  </si>
  <si>
    <t>Tabel 7.19</t>
  </si>
  <si>
    <t>Tabel 7.20</t>
  </si>
  <si>
    <t>jongens</t>
  </si>
  <si>
    <t>meisjes</t>
  </si>
  <si>
    <t>Tabel 7.15</t>
  </si>
  <si>
    <t>Tabel 7.22</t>
  </si>
  <si>
    <t>Geslacht</t>
  </si>
  <si>
    <t>Bron: CJIB</t>
  </si>
  <si>
    <t>drugsmisdrijven</t>
  </si>
  <si>
    <t>wapens- en munitiemisdrijven</t>
  </si>
  <si>
    <t>vernielingen en misdrijven tegen openbare orde en gezag</t>
  </si>
  <si>
    <t>Peilmoment 31 december.</t>
  </si>
  <si>
    <t>Taakstraffen totaal</t>
  </si>
  <si>
    <t>De transacties in de categorie 'overig' bevatten een deel van de bestuurlijke transacties milieu.</t>
  </si>
  <si>
    <t>Deze categorie bevat voornamelijk zaken die door de officier van justitie zijn voorgelegd aan de rechter en waarin de rechter tot een uitspraak is gekomen.</t>
  </si>
  <si>
    <t>-</t>
  </si>
  <si>
    <t xml:space="preserve">volledige betaling </t>
  </si>
  <si>
    <t>vervangende hechtenis ondergaan</t>
  </si>
  <si>
    <t>Bedrag initiële boete (x 1.000)</t>
  </si>
  <si>
    <t>Bedrag gevorderd (x 1.000)</t>
  </si>
  <si>
    <t>lijfsdwang ontnemingsmaatregel ('Pluk ze')</t>
  </si>
  <si>
    <t>Gemiddelde wachttijd (in dagen)</t>
  </si>
  <si>
    <t>(%)</t>
  </si>
  <si>
    <t>(abs.)</t>
  </si>
  <si>
    <t>(€)</t>
  </si>
  <si>
    <t>geweldsmisdrijven (excl. seksuele misdrijven)</t>
  </si>
  <si>
    <t>seksuele misdrijven</t>
  </si>
  <si>
    <t>vermogensmisdrijven zonder geweld</t>
  </si>
  <si>
    <t>4 jaar en meer</t>
  </si>
  <si>
    <t>De bedragen hebben betrekking op transacties die in het genoemde jaar zijn geïnd (dit kunnen deelbetalingen zijn).</t>
  </si>
  <si>
    <t>gevangenisstraf/hechtenis</t>
  </si>
  <si>
    <t>overig/onbekend</t>
  </si>
  <si>
    <t>vermogensmisdrijven met geweld</t>
  </si>
  <si>
    <t>Bezetting FPC's ultimo december</t>
  </si>
  <si>
    <t>Per 1 januari 2010 zijn er geen jeugdigen meer met een civielrechtelijke titel in een JJI.</t>
  </si>
  <si>
    <t>(dagen)</t>
  </si>
  <si>
    <t>De aantallen van 2006 zijn een schatting op basis van 78,5% van het totale aantal taakstraffen in 2006.</t>
  </si>
  <si>
    <t>Tabel 7.21</t>
  </si>
  <si>
    <t>Peilmoment 30 september. Inclusief extramuraal verblijvenden.</t>
  </si>
  <si>
    <t>Inclusief alle afdoeningen die als 'oninbaar' zijn geboekt, bijvoorbeeld als de persoon is overleden.</t>
  </si>
  <si>
    <t>PIJ-maatregel</t>
  </si>
  <si>
    <t>Bron: Halt Nederland</t>
  </si>
  <si>
    <t xml:space="preserve"> </t>
  </si>
  <si>
    <t>2 weken tot 1 maand</t>
  </si>
  <si>
    <t>3 maanden tot 6 maanden</t>
  </si>
  <si>
    <t>1 jaar tot 2 jaar</t>
  </si>
  <si>
    <t>2 jaar tot 4 jaar</t>
  </si>
  <si>
    <t>tot 2 weken</t>
  </si>
  <si>
    <t>Het totaal aan initiële bedragen van alle afgedane zaken, inclusief afgedaan door vervangende hechtenis, als oninbaar afgeboekt, enz.</t>
  </si>
  <si>
    <t xml:space="preserve">vervangende hechtenis </t>
  </si>
  <si>
    <t>Tbs en gevangenisstraf tot 6 maanden</t>
  </si>
  <si>
    <t>Tbs en gevangenisstraf van 1 jaar tot 2 jaar</t>
  </si>
  <si>
    <t>Tbs en gevangenisstraf van 2 jaar tot 3 jaar</t>
  </si>
  <si>
    <t>Tbs en gevangenisstraf van 3 jaar tot 6 jaar</t>
  </si>
  <si>
    <t>Tbs en gevangenisstraf langer dan 6 jaar</t>
  </si>
  <si>
    <t xml:space="preserve">Onbekende leeftijden zijn niet meegeteld. </t>
  </si>
  <si>
    <t>geweldsmisdrijven</t>
  </si>
  <si>
    <t>seksuele delicten</t>
  </si>
  <si>
    <t>vernieling en openbare orde</t>
  </si>
  <si>
    <t>overige misdrijven</t>
  </si>
  <si>
    <t>vuurwapenmisdrijven</t>
  </si>
  <si>
    <t xml:space="preserve">Vóór 2011 werden de Halt-straffen Halt-afdoeningen genoemd. </t>
  </si>
  <si>
    <t>Tabel 7.8</t>
  </si>
  <si>
    <t>Tabel 7.9</t>
  </si>
  <si>
    <t>schorsing</t>
  </si>
  <si>
    <t>De elektronische detentie is per medio 2010 gestopt.</t>
  </si>
  <si>
    <t>gijzeling Wet Mulder (niet-betaalde verkeersboetes)</t>
  </si>
  <si>
    <t>gijzeling Wet Terwee (niet-betaalde schadevergoedingsregeling)</t>
  </si>
  <si>
    <t>1 maand tot 3 maanden</t>
  </si>
  <si>
    <t>De gemiddelde duur wordt berekend vanaf de eerste dag proefverlof tot de laatste dag proefverlof.</t>
  </si>
  <si>
    <t>Tbs en gevangenisstraf van 6 mnd tot 1 jaar</t>
  </si>
  <si>
    <t>Verblijfstitel</t>
  </si>
  <si>
    <t>niet gestart/mislukt</t>
  </si>
  <si>
    <t>(jeugd)reclassering voert taakstraf uit/overige besluiten</t>
  </si>
  <si>
    <t>aangeleverd via overige instanties</t>
  </si>
  <si>
    <t>Gemiddeld initieel vorderingsbedrag afgedane zaken</t>
  </si>
  <si>
    <t>Gemiddeld initieel vorderingsbedrag</t>
  </si>
  <si>
    <t>a</t>
  </si>
  <si>
    <t>b</t>
  </si>
  <si>
    <t>c</t>
  </si>
  <si>
    <t>d</t>
  </si>
  <si>
    <t>e</t>
  </si>
  <si>
    <t>f</t>
  </si>
  <si>
    <t>verkeersmisdrijven</t>
  </si>
  <si>
    <t>Voorlopig cijfer, i.v.m. na-ijleffect.</t>
  </si>
  <si>
    <t>Unieke personen. Het betreft de populatie taakgestraften bij de reclassering van wie de taakstraf is voltooid danwel voortijdig is beëindigd.</t>
  </si>
  <si>
    <t>Bron: 2002-2004 ClientVolgSysteem 3RO, 2005-2012 Monitorinformatie Reclasseringsketen</t>
  </si>
  <si>
    <t>PP, PP/ET en VI</t>
  </si>
  <si>
    <t>TBS/PIJ</t>
  </si>
  <si>
    <t>60 jaar en ouder</t>
  </si>
  <si>
    <t>opvang/kort verblijf</t>
  </si>
  <si>
    <t>behandel/lang verblijf</t>
  </si>
  <si>
    <t>vervangende hechtenis</t>
  </si>
  <si>
    <t>Peilmoment 30 september. Het betreft de strafrechtelijke bezetting.</t>
  </si>
  <si>
    <t>Tabel 7.4</t>
  </si>
  <si>
    <t>Tabel 7.5</t>
  </si>
  <si>
    <t>Tabel 7.7</t>
  </si>
  <si>
    <t>Tbs-gestelden met proefverlof ultimo december</t>
  </si>
  <si>
    <t>(gemiddeld)</t>
  </si>
  <si>
    <t>Tabel 7.17</t>
  </si>
  <si>
    <t>De mogelijkheid tot voorwaardelijke beëindiging is in 1997 ingegaan.</t>
  </si>
  <si>
    <t>opdrachtgever OM/ZM</t>
  </si>
  <si>
    <t>opdrachtgever DJI</t>
  </si>
  <si>
    <t>Instroom Bureau Jeugdzorg</t>
  </si>
  <si>
    <t>Opdrachten gedragsinterventies</t>
  </si>
  <si>
    <t>leer- en combinatiestraffen</t>
  </si>
  <si>
    <t>Reguliere jeugdreclasseringsmaatregel</t>
  </si>
  <si>
    <t>Itb harde kern</t>
  </si>
  <si>
    <t>Itb criem</t>
  </si>
  <si>
    <t>Gedragsbeïnvloedende maatregel</t>
  </si>
  <si>
    <t>Het leerproject is in de loop van de jaren vervangen door de leerstraf.</t>
  </si>
  <si>
    <t>Bij bepaalde verblijfstitels als ISD, subsidiaire hechtenis en de Wet Terwee worden geen delicten geregistreerd.</t>
  </si>
  <si>
    <t>Tot 1 juli 2011 werden JJI's onderscheiden in twee hoofdbestemmingen: opvanginrichtingen en behandelinrichtingen. Op 1 juli 2011 is er een nieuwe, gewijzigde Beginselenwet Justitiële Jeugdinrichtingen (BJJ) in werking getreden. Een van de consequenties hiervan is dat het onderscheid tussen opvang- en behandelinrichtingen is komen te vervallen. Hiervoor in de plaats is een scheiding aangebracht op grond van verblijfsduur: kort- en langverblijf.</t>
  </si>
  <si>
    <t xml:space="preserve">Het betreft de afgesloten taakstraffen van de 3 reclasseringsorganisaties (3RO) tezamen. Incl. voortijdig beëindigde taakstraffen. </t>
  </si>
  <si>
    <t>Voorwaardelijke veroordeling inclusief voorwaardelijk sepot.</t>
  </si>
  <si>
    <t>Bron: Ministerie van Veiligheid en Justitie/WODC</t>
  </si>
  <si>
    <t>In deze tabel wordt rekening gehouden met hoofdelijke aansprakelijkheid. Indien twee daders worden veroordeeld tot het betalen van 400 euro schadevergoeding (hoofdelijke aansprakelijkheid), wordt dit als één zaak gezien.</t>
  </si>
  <si>
    <t>Inclusief niet-betaalde verkeersboetes (gijzelingen Wet Mulder), vervangende hechtenis Wet Terwee en lijfsdwang ontnemingsmaatregel ('Pluk ze').</t>
  </si>
  <si>
    <t>Tbs-passanten, jeugddetentie, bewaring uitlevering, bewaring in het kader van WOTS, overig en onbekend.</t>
  </si>
  <si>
    <t>Peilmoment ultimo september.</t>
  </si>
  <si>
    <t>Passanten ultimo december</t>
  </si>
  <si>
    <t>18-21 jaar</t>
  </si>
  <si>
    <t>misdrijven</t>
  </si>
  <si>
    <t>w.o. succesvol afgerond</t>
  </si>
  <si>
    <t>Totaal aangeleverd bij CJIB</t>
  </si>
  <si>
    <t>Totaal afgedaan</t>
  </si>
  <si>
    <t>Transacties afgedaan</t>
  </si>
  <si>
    <t>(mln euro)</t>
  </si>
  <si>
    <t>Toezichten totaal</t>
  </si>
  <si>
    <t>Bron: 2002-2004 ClientVolgSysteem 3RO, 2005-2013 Monitorinformatie Reclasseringsketen</t>
  </si>
  <si>
    <t>Gemiddelde verblijfsduur bij uitstroom naar verblijfstitel in de justitiële jeugdinrichtingen</t>
  </si>
  <si>
    <t>Gratieverzoeken en beslissingen</t>
  </si>
  <si>
    <t xml:space="preserve">De verkeersmisdrijven zijn inclusief Wet Mulder-zaken. </t>
  </si>
  <si>
    <t>Diefstal met geweld en afpersing.</t>
  </si>
  <si>
    <t>Totaal uitgestroomd</t>
  </si>
  <si>
    <t>50 en ouder</t>
  </si>
  <si>
    <t>De leerstraf is met de invoering van de Wet Voorwaardelijke sancties op1 april 2012 komen te vervallen.</t>
  </si>
  <si>
    <t>Gemiddeld te innen boetebedrag</t>
  </si>
  <si>
    <t>betaald/voldaan</t>
  </si>
  <si>
    <t>Totaal aanwezig geweest in een FPC</t>
  </si>
  <si>
    <t>overig (incl. onbekend)</t>
  </si>
  <si>
    <t>bewaring (incl. uitlevering, gevangenhouding i.h.k.v. WOTS)</t>
  </si>
  <si>
    <t>Ingeschreven verwijzingen</t>
  </si>
  <si>
    <t xml:space="preserve">Bron: DWH CJIB </t>
  </si>
  <si>
    <t>Bron: statistisch jaarboek CJIB</t>
  </si>
  <si>
    <t>Exclusief onbekend. Inclusief STP.</t>
  </si>
  <si>
    <t>Bron: CJIB DWH</t>
  </si>
  <si>
    <t>Aantallen kunnen afwijken van eerdere edities, afhankelijk van peilmoment.</t>
  </si>
  <si>
    <t>Vanaf 1 september 1995 wordt alleen nog de PIJ-maatregel opgelegd. De PIJ-maatregel is in de plaats gekomen voor Jeugd-tbr en bijzondere behandeling. De aantallen zijn inclusief jeugdigen die STP/PV hebben.</t>
  </si>
  <si>
    <t>Aantallen  vanaf 2007 gecorrigeerd t.o.v. de voorgaande editie van C&amp;R. Vanaf 2007 maken zaken, waarbij het eindbesluit '(jeugd)reclassering voert taakstraf uit/overige besluiten' aan de orde is, geen onderdeel meer uit van de instroom en uitstroom van de RvdK.</t>
  </si>
  <si>
    <r>
      <t>overig</t>
    </r>
    <r>
      <rPr>
        <vertAlign val="superscript"/>
        <sz val="10"/>
        <color indexed="8"/>
        <rFont val="Arial"/>
        <family val="2"/>
      </rPr>
      <t>b</t>
    </r>
  </si>
  <si>
    <r>
      <t>Gevangeniswezen: kenmerken van strafrechtelijk gedetineerden</t>
    </r>
    <r>
      <rPr>
        <vertAlign val="superscript"/>
        <sz val="10"/>
        <rFont val="Arial"/>
        <family val="2"/>
      </rPr>
      <t>a</t>
    </r>
    <r>
      <rPr>
        <sz val="10"/>
        <rFont val="Arial"/>
        <family val="2"/>
      </rPr>
      <t xml:space="preserve"> </t>
    </r>
  </si>
  <si>
    <r>
      <t>Delictgroep</t>
    </r>
    <r>
      <rPr>
        <vertAlign val="superscript"/>
        <sz val="10"/>
        <rFont val="Arial"/>
        <family val="2"/>
      </rPr>
      <t>b</t>
    </r>
  </si>
  <si>
    <r>
      <t>vermogensmisdrijven met geweld</t>
    </r>
    <r>
      <rPr>
        <vertAlign val="superscript"/>
        <sz val="10"/>
        <rFont val="Arial"/>
        <family val="2"/>
      </rPr>
      <t>c</t>
    </r>
  </si>
  <si>
    <r>
      <t>onbekend als gevolg van specifieke verblijfstitel</t>
    </r>
    <r>
      <rPr>
        <vertAlign val="superscript"/>
        <sz val="10"/>
        <rFont val="Arial"/>
        <family val="2"/>
      </rPr>
      <t>d</t>
    </r>
  </si>
  <si>
    <r>
      <t>voorlopige hechtenis</t>
    </r>
    <r>
      <rPr>
        <vertAlign val="superscript"/>
        <sz val="10"/>
        <rFont val="Arial"/>
        <family val="2"/>
      </rPr>
      <t>e</t>
    </r>
  </si>
  <si>
    <r>
      <t>Gevangeniswezen: detentieduur totale uitstroom</t>
    </r>
    <r>
      <rPr>
        <vertAlign val="superscript"/>
        <sz val="10"/>
        <color indexed="8"/>
        <rFont val="Arial"/>
        <family val="2"/>
      </rPr>
      <t>a</t>
    </r>
  </si>
  <si>
    <r>
      <t>2013</t>
    </r>
    <r>
      <rPr>
        <vertAlign val="superscript"/>
        <sz val="10"/>
        <rFont val="Arial"/>
        <family val="2"/>
      </rPr>
      <t>a</t>
    </r>
  </si>
  <si>
    <r>
      <t>Tbs met ontslag tot rechtsvervolging</t>
    </r>
    <r>
      <rPr>
        <vertAlign val="superscript"/>
        <sz val="10"/>
        <color indexed="8"/>
        <rFont val="Arial"/>
        <family val="2"/>
      </rPr>
      <t>b</t>
    </r>
  </si>
  <si>
    <r>
      <t>Voorwaardelijke (gestarte) beëindigingen</t>
    </r>
    <r>
      <rPr>
        <vertAlign val="superscript"/>
        <sz val="10"/>
        <color indexed="8"/>
        <rFont val="Arial"/>
        <family val="2"/>
      </rPr>
      <t>b</t>
    </r>
  </si>
  <si>
    <r>
      <t>Gemiddelde duur proefverloven (dagen)</t>
    </r>
    <r>
      <rPr>
        <vertAlign val="superscript"/>
        <sz val="10"/>
        <color indexed="8"/>
        <rFont val="Arial"/>
        <family val="2"/>
      </rPr>
      <t>c</t>
    </r>
  </si>
  <si>
    <r>
      <t>Tbs gestelden: leeftijd en geslacht</t>
    </r>
    <r>
      <rPr>
        <vertAlign val="superscript"/>
        <sz val="10"/>
        <rFont val="Arial"/>
        <family val="2"/>
      </rPr>
      <t>a</t>
    </r>
  </si>
  <si>
    <r>
      <t>Ots/gesloten jeugdzorg (civiel)</t>
    </r>
    <r>
      <rPr>
        <vertAlign val="superscript"/>
        <sz val="10"/>
        <color indexed="8"/>
        <rFont val="Arial"/>
        <family val="2"/>
      </rPr>
      <t>b</t>
    </r>
  </si>
  <si>
    <r>
      <t>Populatie strafrechtelijk gedetineerden in justitiële jeugdinrichtingen</t>
    </r>
    <r>
      <rPr>
        <vertAlign val="superscript"/>
        <sz val="10"/>
        <rFont val="Arial"/>
        <family val="2"/>
      </rPr>
      <t>a</t>
    </r>
  </si>
  <si>
    <r>
      <t>Bezetting</t>
    </r>
    <r>
      <rPr>
        <vertAlign val="superscript"/>
        <sz val="10"/>
        <rFont val="Arial"/>
        <family val="2"/>
      </rPr>
      <t>b</t>
    </r>
  </si>
  <si>
    <r>
      <t>Delictgroep</t>
    </r>
    <r>
      <rPr>
        <vertAlign val="superscript"/>
        <sz val="10"/>
        <rFont val="Arial"/>
        <family val="2"/>
      </rPr>
      <t>c</t>
    </r>
  </si>
  <si>
    <r>
      <t>Lopende strafrechtelijke (PIJ) - maatregelen minderjarigen</t>
    </r>
    <r>
      <rPr>
        <vertAlign val="superscript"/>
        <sz val="10"/>
        <rFont val="Arial"/>
        <family val="2"/>
      </rPr>
      <t>a</t>
    </r>
  </si>
  <si>
    <r>
      <t>PIJ</t>
    </r>
    <r>
      <rPr>
        <vertAlign val="superscript"/>
        <sz val="10"/>
        <rFont val="Arial"/>
        <family val="2"/>
      </rPr>
      <t>b</t>
    </r>
  </si>
  <si>
    <r>
      <t>Populatie taakgestrafte meerderjarigen naar geslacht en leeftijd</t>
    </r>
    <r>
      <rPr>
        <vertAlign val="superscript"/>
        <sz val="10"/>
        <rFont val="Arial"/>
        <family val="2"/>
      </rPr>
      <t>a,b</t>
    </r>
  </si>
  <si>
    <r>
      <t>Afgesloten taakstraffen meerderjarigen naar soort</t>
    </r>
    <r>
      <rPr>
        <vertAlign val="superscript"/>
        <sz val="10"/>
        <color indexed="8"/>
        <rFont val="Arial"/>
        <family val="2"/>
      </rPr>
      <t>a</t>
    </r>
    <r>
      <rPr>
        <sz val="10"/>
        <color indexed="8"/>
        <rFont val="Arial"/>
        <family val="2"/>
      </rPr>
      <t xml:space="preserve"> </t>
    </r>
  </si>
  <si>
    <r>
      <t>leerstraffen</t>
    </r>
    <r>
      <rPr>
        <vertAlign val="superscript"/>
        <sz val="10"/>
        <color indexed="8"/>
        <rFont val="Arial"/>
        <family val="2"/>
      </rPr>
      <t>b</t>
    </r>
  </si>
  <si>
    <r>
      <t>voorwaardelijke veroordeling</t>
    </r>
    <r>
      <rPr>
        <vertAlign val="superscript"/>
        <sz val="10"/>
        <rFont val="Arial"/>
        <family val="2"/>
      </rPr>
      <t>a</t>
    </r>
  </si>
  <si>
    <r>
      <t>1996</t>
    </r>
    <r>
      <rPr>
        <vertAlign val="superscript"/>
        <sz val="10"/>
        <color indexed="8"/>
        <rFont val="Arial"/>
        <family val="2"/>
      </rPr>
      <t>a</t>
    </r>
  </si>
  <si>
    <r>
      <t>2006</t>
    </r>
    <r>
      <rPr>
        <vertAlign val="superscript"/>
        <sz val="10"/>
        <color indexed="8"/>
        <rFont val="Arial"/>
        <family val="2"/>
      </rPr>
      <t>a</t>
    </r>
  </si>
  <si>
    <r>
      <t>2006</t>
    </r>
    <r>
      <rPr>
        <vertAlign val="superscript"/>
        <sz val="10"/>
        <rFont val="Arial"/>
        <family val="2"/>
      </rPr>
      <t>a</t>
    </r>
  </si>
  <si>
    <r>
      <t>leerproject</t>
    </r>
    <r>
      <rPr>
        <vertAlign val="superscript"/>
        <sz val="10"/>
        <rFont val="Arial"/>
        <family val="2"/>
      </rPr>
      <t>b</t>
    </r>
  </si>
  <si>
    <r>
      <t>leerstraf</t>
    </r>
    <r>
      <rPr>
        <vertAlign val="superscript"/>
        <sz val="10"/>
        <rFont val="Arial"/>
        <family val="2"/>
      </rPr>
      <t>b</t>
    </r>
  </si>
  <si>
    <r>
      <t>Afgesloten taakstraffen naar eindbesluit (totaal)</t>
    </r>
    <r>
      <rPr>
        <vertAlign val="superscript"/>
        <sz val="10"/>
        <rFont val="Arial"/>
        <family val="2"/>
      </rPr>
      <t>c</t>
    </r>
  </si>
  <si>
    <r>
      <t>Afgesloten taakstraffen naar leeftijd (totaal)</t>
    </r>
    <r>
      <rPr>
        <vertAlign val="superscript"/>
        <sz val="10"/>
        <rFont val="Arial"/>
        <family val="2"/>
      </rPr>
      <t>d</t>
    </r>
  </si>
  <si>
    <r>
      <t>Halt-verwijzingen, afgeronde en geslaagde Halt-straffen</t>
    </r>
    <r>
      <rPr>
        <vertAlign val="superscript"/>
        <sz val="10"/>
        <rFont val="Arial"/>
        <family val="2"/>
      </rPr>
      <t>a,b</t>
    </r>
  </si>
  <si>
    <r>
      <t>Geldsomtransacties bij het CJIB</t>
    </r>
    <r>
      <rPr>
        <vertAlign val="superscript"/>
        <sz val="10"/>
        <rFont val="Arial"/>
        <family val="2"/>
      </rPr>
      <t>a,b</t>
    </r>
  </si>
  <si>
    <r>
      <t>transacties aangeleverd op een andere manier</t>
    </r>
    <r>
      <rPr>
        <vertAlign val="superscript"/>
        <sz val="10"/>
        <rFont val="Arial"/>
        <family val="2"/>
      </rPr>
      <t>c</t>
    </r>
  </si>
  <si>
    <r>
      <t>Geldboetes bij het CJIB</t>
    </r>
    <r>
      <rPr>
        <vertAlign val="superscript"/>
        <sz val="10"/>
        <rFont val="Arial"/>
        <family val="2"/>
      </rPr>
      <t>a,b</t>
    </r>
  </si>
  <si>
    <r>
      <t>Schadevergoedingsmaatregelen bij het CJIB</t>
    </r>
    <r>
      <rPr>
        <vertAlign val="superscript"/>
        <sz val="10"/>
        <color indexed="8"/>
        <rFont val="Arial"/>
        <family val="2"/>
      </rPr>
      <t>a</t>
    </r>
  </si>
  <si>
    <r>
      <t>Totaal initieel vorderingsbedrag Terwee per jaar</t>
    </r>
    <r>
      <rPr>
        <vertAlign val="superscript"/>
        <sz val="10"/>
        <color indexed="8"/>
        <rFont val="Arial"/>
        <family val="2"/>
      </rPr>
      <t>c</t>
    </r>
  </si>
  <si>
    <r>
      <t>Ontnemingsmaatregelen bij het CJIB</t>
    </r>
    <r>
      <rPr>
        <vertAlign val="superscript"/>
        <sz val="10"/>
        <color indexed="8"/>
        <rFont val="Arial"/>
        <family val="2"/>
      </rPr>
      <t>a</t>
    </r>
  </si>
  <si>
    <r>
      <t>Afgedaan initiëel vorderingsbedrag</t>
    </r>
    <r>
      <rPr>
        <vertAlign val="superscript"/>
        <sz val="10"/>
        <color indexed="8"/>
        <rFont val="Arial"/>
        <family val="2"/>
      </rPr>
      <t>c</t>
    </r>
  </si>
  <si>
    <t>beslissingen tot onvoorwaardelijke gratieverlening</t>
  </si>
  <si>
    <t>beslissingen tot voorwaardelijke gratieverlening</t>
  </si>
  <si>
    <t>beslissingen tot afwijzing gratieverlening</t>
  </si>
  <si>
    <t>eerste opname in een jaar</t>
  </si>
  <si>
    <t>op 1 januari aanwezig</t>
  </si>
  <si>
    <t>Voorlopige hechtenis</t>
  </si>
  <si>
    <t>Jeugddetentie</t>
  </si>
  <si>
    <r>
      <t>vervangende hechtenis geldboete</t>
    </r>
    <r>
      <rPr>
        <vertAlign val="superscript"/>
        <sz val="10"/>
        <color indexed="8"/>
        <rFont val="Arial"/>
        <family val="2"/>
      </rPr>
      <t>b</t>
    </r>
  </si>
  <si>
    <r>
      <t>overig</t>
    </r>
    <r>
      <rPr>
        <vertAlign val="superscript"/>
        <sz val="10"/>
        <color indexed="8"/>
        <rFont val="Arial"/>
        <family val="2"/>
      </rPr>
      <t>c</t>
    </r>
  </si>
  <si>
    <r>
      <t>elektronische detentie</t>
    </r>
    <r>
      <rPr>
        <vertAlign val="superscript"/>
        <sz val="10"/>
        <color indexed="8"/>
        <rFont val="Arial"/>
        <family val="2"/>
      </rPr>
      <t>d</t>
    </r>
  </si>
  <si>
    <t>Tabel 7.1</t>
  </si>
  <si>
    <r>
      <t xml:space="preserve">Tabel 7.2 </t>
    </r>
  </si>
  <si>
    <t>Tabel 7.3</t>
  </si>
  <si>
    <t>Het peilmoment van de gegevens is begin januari t+1, waarbij de unieke personen zijn genomen waarbij de taakstraf in jaar t is voltooid dan wel voortijdig is beëindigd.</t>
  </si>
  <si>
    <r>
      <t>Gevangeniswezen: strafrechtelijke instroom naar categorie en verblijfstitel</t>
    </r>
    <r>
      <rPr>
        <vertAlign val="superscript"/>
        <sz val="10"/>
        <color indexed="8"/>
        <rFont val="Arial"/>
        <family val="2"/>
      </rPr>
      <t>a</t>
    </r>
  </si>
  <si>
    <r>
      <t>Justitiële jeugdinrichtingen (JJI's): strafrechtelijke instroom naar verblijfstitel</t>
    </r>
    <r>
      <rPr>
        <vertAlign val="superscript"/>
        <sz val="10"/>
        <color indexed="8"/>
        <rFont val="Arial"/>
        <family val="2"/>
      </rPr>
      <t>a</t>
    </r>
  </si>
  <si>
    <t>Aantallen zijn afhankelijk van peilmoment.</t>
  </si>
  <si>
    <t>De cijfers van HALT Nederland omvatten zowel misdrijven als overtredingen. In 2013 was 43% van de ingeschreven zaken een misdrijf.</t>
  </si>
  <si>
    <r>
      <t>Afgeronde Halt-straffen</t>
    </r>
    <r>
      <rPr>
        <vertAlign val="superscript"/>
        <sz val="10"/>
        <rFont val="Arial"/>
        <family val="2"/>
      </rPr>
      <t>c,d</t>
    </r>
  </si>
  <si>
    <r>
      <t>Geslaagde Halt-straffen</t>
    </r>
    <r>
      <rPr>
        <vertAlign val="superscript"/>
        <sz val="10"/>
        <rFont val="Arial"/>
        <family val="2"/>
      </rPr>
      <t>c,d</t>
    </r>
  </si>
  <si>
    <t>en geen cijfers beschikbaar van het aantal geslaagde Halt-straffen in 2000.</t>
  </si>
  <si>
    <t xml:space="preserve">Geen cijfers beschikbaar van het aantal afgeronde Halt-straffen in 2000 tot en 2006 </t>
  </si>
  <si>
    <t>De cijfers over de geldsomtransacties betreffen zowel misdrijven als overtredingen. Alleen bij de politiestroom is onderscheid te maken naar misdrijven en overtredingen. In hoofdstuk 9 wordt apart aandacht besteed aan de politietransacties bij overtredingen.</t>
  </si>
  <si>
    <r>
      <t>overig</t>
    </r>
    <r>
      <rPr>
        <vertAlign val="superscript"/>
        <sz val="10"/>
        <rFont val="Arial"/>
        <family val="2"/>
      </rPr>
      <t>d</t>
    </r>
  </si>
  <si>
    <r>
      <t>Geïncasseerde transacties</t>
    </r>
    <r>
      <rPr>
        <vertAlign val="superscript"/>
        <sz val="10"/>
        <rFont val="Arial"/>
        <family val="2"/>
      </rPr>
      <t>e</t>
    </r>
  </si>
  <si>
    <r>
      <t>Strafbeschikkingen bij het CJIB</t>
    </r>
    <r>
      <rPr>
        <vertAlign val="superscript"/>
        <sz val="10"/>
        <rFont val="Arial"/>
        <family val="2"/>
      </rPr>
      <t>a</t>
    </r>
  </si>
  <si>
    <t>De strafbeschikking is in 2008 gefaseerd ingevoerd. De door de politie aangeleverde strafbeschikking betreft in 2008 en 2009 alleen misdrijven (rijden onder invloed). De door de parketten aangeleverde strafbeschikkingen betreffen zowel misdrijven als overtredingen. De strafbeschikkingen aangeleverd door de gemeenten en overige instanties betreffen alleen overtredingen. In H9 wordt apart aandacht besteed aan overtredingen.</t>
  </si>
  <si>
    <t>De cijfers hebben betrekking op misdrijven. In H9 komen de geldboetes bij overtredingen aan bod.</t>
  </si>
  <si>
    <t>Hieronder vallen de afdoeningen: oninbaar, regeling tussen veroordeelden slachtoffer, dossier gesloten i.v.m. WSNP (statistisch archief), appèl/cassatie ingesteld, veroordeelde overleden, staken executie, dossier verjaard.</t>
  </si>
  <si>
    <t>Tbs: opleggingen, passanten, bezetting, proefverloven en beëindigingen</t>
  </si>
  <si>
    <t xml:space="preserve">Voltooide toezichten en opdrachten gedragsinterventies </t>
  </si>
  <si>
    <t>Aantallen kunnen afwijken van eerdere edities, afhankelijk van het peilmoment.</t>
  </si>
  <si>
    <t>De duur heeft betrekking op de straf waarvan de tenuitvoerlegging op 30 september loopt. De duur betreft de door de rechter opgelegde duur, zonder aftrek voorrarrest en zonder aftrek van de termijn van vervroegde of voorwaardelijke invrijheidstelling. Tijdens een detentie kunnen meerdere straffen achter elkaar worden geëxecuteerd.</t>
  </si>
  <si>
    <t>strafr. maatregel plaatsing psych. ziekenhuis</t>
  </si>
  <si>
    <t>tbs (passant)</t>
  </si>
  <si>
    <r>
      <t>Strafduur</t>
    </r>
    <r>
      <rPr>
        <vertAlign val="superscript"/>
        <sz val="10"/>
        <rFont val="Arial"/>
        <family val="2"/>
      </rPr>
      <t>f</t>
    </r>
  </si>
  <si>
    <t>Inclusief verdachten die al wel door de rechtbank in eerste aanleg zijn veroordeeld, maar van wie het vonnis nog niet onherroepelijk is. In 2013 ging het om 392 verdachten van wie het vonnis nog niet onherroepelijk was zonder dat er op dat moment al sprake was van inschrijving van de zaak bij het Hof en 1.279 verdachten van wie het hoger beroep al wel liep. Zie ook Gevangeniswezen in getal, 2014.</t>
  </si>
  <si>
    <t>ISD-maatregel</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</si>
</sst>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000"/>
    <numFmt numFmtId="187" formatCode="#,##0_ ;[Red]\-#,##0\ "/>
    <numFmt numFmtId="188" formatCode="[$-413]d\ mmmm\ yyyy;@"/>
    <numFmt numFmtId="189" formatCode="0.0"/>
    <numFmt numFmtId="190" formatCode="#,##0.0"/>
    <numFmt numFmtId="191" formatCode="#,##0_ ;\-#,##0\ "/>
    <numFmt numFmtId="192" formatCode="0.0%"/>
    <numFmt numFmtId="193" formatCode="_-* #,##0_-;_-* #,##0\-;_-* &quot;-&quot;??_-;_-@_-"/>
    <numFmt numFmtId="194" formatCode="[$-413]dddd\ d\ mmmm\ yyyy"/>
    <numFmt numFmtId="195" formatCode="0.000"/>
    <numFmt numFmtId="196" formatCode="&quot;Ja&quot;;&quot;Ja&quot;;&quot;Nee&quot;"/>
    <numFmt numFmtId="197" formatCode="&quot;Waar&quot;;&quot;Waar&quot;;&quot;Niet waar&quot;"/>
    <numFmt numFmtId="198" formatCode="&quot;Aan&quot;;&quot;Aan&quot;;&quot;Uit&quot;"/>
    <numFmt numFmtId="199" formatCode="[$€-2]\ #.##000_);[Red]\([$€-2]\ #.##000\)"/>
    <numFmt numFmtId="200" formatCode="0.00000"/>
    <numFmt numFmtId="201" formatCode="#,##0.000"/>
    <numFmt numFmtId="202" formatCode="0.E+00"/>
    <numFmt numFmtId="203" formatCode="[$€-413]\ #,##0;[$€-413]\ #,##0\-"/>
    <numFmt numFmtId="204" formatCode="#,##0%"/>
    <numFmt numFmtId="205" formatCode="#,##0.00%"/>
    <numFmt numFmtId="206" formatCode="0.000000"/>
    <numFmt numFmtId="207" formatCode="&quot;€&quot;\ #,##0_);\(&quot;€&quot;\ #,##0\)"/>
    <numFmt numFmtId="208" formatCode="&quot;€&quot;\ #,##0_);[Red]\(&quot;€&quot;\ #,##0\)"/>
    <numFmt numFmtId="209" formatCode="&quot;€&quot;\ #,##0.00_);\(&quot;€&quot;\ #,##0.00\)"/>
    <numFmt numFmtId="210" formatCode="&quot;€&quot;\ #,##0.00_);[Red]\(&quot;€&quot;\ #,##0.00\)"/>
    <numFmt numFmtId="211" formatCode="_(&quot;€&quot;\ * #,##0_);_(&quot;€&quot;\ * \(#,##0\);_(&quot;€&quot;\ * &quot;-&quot;_);_(@_)"/>
    <numFmt numFmtId="212" formatCode="_(* #,##0_);_(* \(#,##0\);_(* &quot;-&quot;_);_(@_)"/>
    <numFmt numFmtId="213" formatCode="_(&quot;€&quot;\ * #,##0.00_);_(&quot;€&quot;\ * \(#,##0.00\);_(&quot;€&quot;\ * &quot;-&quot;??_);_(@_)"/>
    <numFmt numFmtId="214" formatCode="_(* #,##0.00_);_(* \(#,##0.00\);_(* &quot;-&quot;??_);_(@_)"/>
    <numFmt numFmtId="215" formatCode="&quot;Waar&quot;;&quot;Waar&quot;;&quot;Onwaar&quot;"/>
    <numFmt numFmtId="216" formatCode="#,##0.0000"/>
  </numFmts>
  <fonts count="53">
    <font>
      <sz val="10"/>
      <name val="arial"/>
      <family val="0"/>
    </font>
    <font>
      <sz val="8"/>
      <name val="Arial"/>
      <family val="2"/>
    </font>
    <font>
      <sz val="9"/>
      <name val="Arial"/>
      <family val="2"/>
    </font>
    <font>
      <sz val="10"/>
      <name val="Arial"/>
      <family val="2"/>
    </font>
    <font>
      <sz val="10"/>
      <color indexed="10"/>
      <name val="Arial"/>
      <family val="2"/>
    </font>
    <font>
      <i/>
      <sz val="9"/>
      <name val="Arial"/>
      <family val="2"/>
    </font>
    <font>
      <b/>
      <sz val="10"/>
      <name val="Arial"/>
      <family val="2"/>
    </font>
    <font>
      <sz val="9"/>
      <color indexed="8"/>
      <name val="Arial"/>
      <family val="2"/>
    </font>
    <font>
      <u val="single"/>
      <sz val="10"/>
      <color indexed="12"/>
      <name val="Arial"/>
      <family val="2"/>
    </font>
    <font>
      <u val="single"/>
      <sz val="10"/>
      <color indexed="36"/>
      <name val="Arial"/>
      <family val="2"/>
    </font>
    <font>
      <sz val="10"/>
      <name val="MS Sans Serif"/>
      <family val="2"/>
    </font>
    <font>
      <sz val="10"/>
      <color indexed="8"/>
      <name val="Arial"/>
      <family val="2"/>
    </font>
    <font>
      <sz val="8"/>
      <color indexed="8"/>
      <name val="Arial"/>
      <family val="2"/>
    </font>
    <font>
      <sz val="10"/>
      <color indexed="8"/>
      <name val="Arial Unicode MS"/>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vertAlign val="superscript"/>
      <sz val="10"/>
      <color indexed="8"/>
      <name val="Arial"/>
      <family val="2"/>
    </font>
    <font>
      <vertAlign val="superscript"/>
      <sz val="10"/>
      <name val="Arial"/>
      <family val="2"/>
    </font>
    <font>
      <b/>
      <sz val="10"/>
      <name val="Verdana"/>
      <family val="2"/>
    </font>
    <font>
      <sz val="10"/>
      <name val="Verdana"/>
      <family val="2"/>
    </font>
    <font>
      <b/>
      <sz val="10"/>
      <color indexed="10"/>
      <name val="Verdana"/>
      <family val="2"/>
    </font>
    <font>
      <sz val="10"/>
      <color indexed="63"/>
      <name val="Times New Roman"/>
      <family val="1"/>
    </font>
    <font>
      <sz val="10"/>
      <color indexed="13"/>
      <name val="Arial"/>
      <family val="2"/>
    </font>
    <font>
      <i/>
      <sz val="10"/>
      <name val="Arial"/>
      <family val="2"/>
    </font>
    <font>
      <sz val="10"/>
      <name val="Calibri"/>
      <family val="2"/>
    </font>
    <font>
      <sz val="10"/>
      <color indexed="8"/>
      <name val="arial"/>
      <family val="2"/>
    </font>
    <font>
      <sz val="10"/>
      <color indexed="8"/>
      <name val="Tahoma"/>
      <family val="2"/>
    </font>
    <font>
      <sz val="10"/>
      <color indexed="10"/>
      <name val="arial"/>
      <family val="2"/>
    </font>
    <font>
      <b/>
      <sz val="10"/>
      <color indexed="8"/>
      <name val="Verdana"/>
      <family val="2"/>
    </font>
    <font>
      <sz val="10"/>
      <color indexed="8"/>
      <name val="Verdana"/>
      <family val="2"/>
    </font>
    <font>
      <sz val="10"/>
      <color indexed="53"/>
      <name val="Arial"/>
      <family val="2"/>
    </font>
    <font>
      <sz val="10"/>
      <color theme="1"/>
      <name val="arial"/>
      <family val="2"/>
    </font>
    <font>
      <sz val="10"/>
      <color theme="1"/>
      <name val="Tahoma"/>
      <family val="2"/>
    </font>
    <font>
      <sz val="10"/>
      <color rgb="FFFF0000"/>
      <name val="arial"/>
      <family val="2"/>
    </font>
    <font>
      <b/>
      <sz val="10"/>
      <color rgb="FF000000"/>
      <name val="Verdana"/>
      <family val="2"/>
    </font>
    <font>
      <b/>
      <sz val="10"/>
      <color theme="1"/>
      <name val="Verdana"/>
      <family val="2"/>
    </font>
    <font>
      <sz val="10"/>
      <color rgb="FF000000"/>
      <name val="Verdana"/>
      <family val="2"/>
    </font>
    <font>
      <sz val="10"/>
      <color theme="9" tint="-0.2499700039625167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20" borderId="1" applyNumberFormat="0" applyAlignment="0" applyProtection="0"/>
    <xf numFmtId="0" fontId="17" fillId="21" borderId="2" applyNumberFormat="0" applyAlignment="0" applyProtection="0"/>
    <xf numFmtId="0" fontId="18" fillId="0" borderId="3" applyNumberFormat="0" applyFill="0" applyAlignment="0" applyProtection="0"/>
    <xf numFmtId="0" fontId="9" fillId="0" borderId="0" applyNumberFormat="0" applyFill="0" applyBorder="0" applyAlignment="0" applyProtection="0"/>
    <xf numFmtId="0" fontId="19" fillId="4" borderId="0" applyNumberFormat="0" applyBorder="0" applyAlignment="0" applyProtection="0"/>
    <xf numFmtId="0" fontId="8" fillId="0" borderId="0" applyNumberFormat="0" applyFill="0" applyBorder="0" applyAlignment="0" applyProtection="0"/>
    <xf numFmtId="0" fontId="20"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3" fillId="0" borderId="0" applyFont="0" applyFill="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22" borderId="0" applyNumberFormat="0" applyBorder="0" applyAlignment="0" applyProtection="0"/>
    <xf numFmtId="0" fontId="0" fillId="23" borderId="7" applyNumberFormat="0" applyFont="0" applyAlignment="0" applyProtection="0"/>
    <xf numFmtId="0" fontId="25" fillId="3" borderId="0" applyNumberFormat="0" applyBorder="0" applyAlignment="0" applyProtection="0"/>
    <xf numFmtId="9" fontId="0" fillId="0" borderId="0" applyFont="0" applyFill="0" applyBorder="0" applyAlignment="0" applyProtection="0"/>
    <xf numFmtId="0" fontId="46" fillId="0" borderId="0">
      <alignment/>
      <protection/>
    </xf>
    <xf numFmtId="0" fontId="3" fillId="0" borderId="0">
      <alignment/>
      <protection/>
    </xf>
    <xf numFmtId="0" fontId="47" fillId="0" borderId="0">
      <alignment/>
      <protection/>
    </xf>
    <xf numFmtId="0" fontId="26" fillId="0" borderId="0" applyNumberFormat="0" applyFill="0" applyBorder="0" applyAlignment="0" applyProtection="0"/>
    <xf numFmtId="0" fontId="27" fillId="0" borderId="8" applyNumberFormat="0" applyFill="0" applyAlignment="0" applyProtection="0"/>
    <xf numFmtId="0" fontId="28" fillId="20"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cellStyleXfs>
  <cellXfs count="532">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0" fontId="3" fillId="0" borderId="0" xfId="0" applyFont="1" applyBorder="1" applyAlignment="1">
      <alignment/>
    </xf>
    <xf numFmtId="3"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horizontal="left"/>
    </xf>
    <xf numFmtId="0" fontId="3" fillId="0" borderId="0" xfId="0" applyFont="1" applyFill="1" applyAlignment="1">
      <alignment/>
    </xf>
    <xf numFmtId="0" fontId="6" fillId="0" borderId="0" xfId="0" applyFont="1" applyBorder="1" applyAlignment="1">
      <alignment/>
    </xf>
    <xf numFmtId="0" fontId="6" fillId="0" borderId="0" xfId="0" applyFont="1" applyAlignment="1">
      <alignment/>
    </xf>
    <xf numFmtId="0" fontId="3" fillId="0" borderId="0" xfId="0" applyFont="1" applyAlignment="1">
      <alignment horizontal="center"/>
    </xf>
    <xf numFmtId="0" fontId="6" fillId="0" borderId="0" xfId="0" applyFont="1" applyFill="1" applyBorder="1" applyAlignment="1">
      <alignment/>
    </xf>
    <xf numFmtId="3" fontId="10" fillId="0" borderId="0" xfId="0" applyNumberFormat="1" applyFont="1" applyFill="1" applyBorder="1" applyAlignment="1">
      <alignment horizontal="right" wrapText="1"/>
    </xf>
    <xf numFmtId="0" fontId="4" fillId="0" borderId="0" xfId="0" applyFont="1" applyFill="1" applyAlignment="1">
      <alignment/>
    </xf>
    <xf numFmtId="0" fontId="11" fillId="0" borderId="0" xfId="0" applyFont="1" applyAlignment="1">
      <alignment/>
    </xf>
    <xf numFmtId="3" fontId="11" fillId="0" borderId="0" xfId="0" applyNumberFormat="1" applyFont="1" applyBorder="1" applyAlignment="1">
      <alignment/>
    </xf>
    <xf numFmtId="0" fontId="11" fillId="0" borderId="0" xfId="0" applyFont="1" applyBorder="1" applyAlignment="1">
      <alignment/>
    </xf>
    <xf numFmtId="0" fontId="11" fillId="0" borderId="0" xfId="0" applyFont="1" applyFill="1" applyBorder="1" applyAlignment="1">
      <alignment/>
    </xf>
    <xf numFmtId="3" fontId="11" fillId="0" borderId="0" xfId="0" applyNumberFormat="1" applyFont="1" applyFill="1" applyBorder="1" applyAlignment="1">
      <alignment horizontal="right"/>
    </xf>
    <xf numFmtId="0" fontId="11" fillId="0" borderId="0" xfId="0" applyFont="1" applyFill="1" applyBorder="1" applyAlignment="1">
      <alignment horizontal="left" indent="1"/>
    </xf>
    <xf numFmtId="0" fontId="3" fillId="0" borderId="10" xfId="0" applyFont="1" applyBorder="1" applyAlignment="1">
      <alignment/>
    </xf>
    <xf numFmtId="0" fontId="3" fillId="0" borderId="11" xfId="0" applyFont="1" applyBorder="1" applyAlignment="1">
      <alignment/>
    </xf>
    <xf numFmtId="0" fontId="6" fillId="0" borderId="0" xfId="0" applyFont="1" applyFill="1" applyAlignment="1">
      <alignment/>
    </xf>
    <xf numFmtId="0" fontId="6" fillId="0" borderId="12" xfId="0" applyFont="1" applyBorder="1" applyAlignment="1">
      <alignment/>
    </xf>
    <xf numFmtId="2" fontId="3" fillId="0" borderId="0" xfId="0" applyNumberFormat="1" applyFont="1" applyBorder="1" applyAlignment="1">
      <alignment/>
    </xf>
    <xf numFmtId="2" fontId="3" fillId="0" borderId="0" xfId="0" applyNumberFormat="1" applyFont="1" applyFill="1" applyBorder="1" applyAlignment="1">
      <alignment/>
    </xf>
    <xf numFmtId="3" fontId="13" fillId="0" borderId="13" xfId="0" applyNumberFormat="1" applyFont="1" applyFill="1" applyBorder="1" applyAlignment="1">
      <alignment/>
    </xf>
    <xf numFmtId="3" fontId="13" fillId="0" borderId="12" xfId="0" applyNumberFormat="1" applyFont="1" applyFill="1" applyBorder="1" applyAlignment="1">
      <alignment/>
    </xf>
    <xf numFmtId="0" fontId="3" fillId="0" borderId="12" xfId="0" applyFont="1" applyFill="1" applyBorder="1" applyAlignment="1">
      <alignment/>
    </xf>
    <xf numFmtId="0" fontId="3" fillId="0" borderId="11" xfId="0" applyFont="1" applyFill="1" applyBorder="1" applyAlignment="1">
      <alignment/>
    </xf>
    <xf numFmtId="0" fontId="3" fillId="0" borderId="14" xfId="0" applyFont="1" applyBorder="1" applyAlignment="1">
      <alignment/>
    </xf>
    <xf numFmtId="0" fontId="3" fillId="0" borderId="12" xfId="0" applyFont="1" applyBorder="1" applyAlignment="1">
      <alignment horizontal="center"/>
    </xf>
    <xf numFmtId="3" fontId="7" fillId="0" borderId="0" xfId="58" applyNumberFormat="1" applyFont="1" applyFill="1" applyBorder="1" applyAlignment="1">
      <alignment horizontal="right"/>
      <protection/>
    </xf>
    <xf numFmtId="0" fontId="11" fillId="0" borderId="0" xfId="58" applyFont="1" applyBorder="1">
      <alignment/>
      <protection/>
    </xf>
    <xf numFmtId="0" fontId="11" fillId="0" borderId="0" xfId="58" applyFont="1" applyFill="1" applyBorder="1">
      <alignment/>
      <protection/>
    </xf>
    <xf numFmtId="0" fontId="11" fillId="0" borderId="0" xfId="58" applyFont="1">
      <alignment/>
      <protection/>
    </xf>
    <xf numFmtId="0" fontId="3" fillId="0" borderId="0" xfId="58" applyFill="1" applyBorder="1">
      <alignment/>
      <protection/>
    </xf>
    <xf numFmtId="0" fontId="3" fillId="0" borderId="0" xfId="58" applyBorder="1">
      <alignment/>
      <protection/>
    </xf>
    <xf numFmtId="1" fontId="7" fillId="0" borderId="0" xfId="58" applyNumberFormat="1" applyFont="1" applyFill="1" applyBorder="1" applyAlignment="1">
      <alignment horizontal="right"/>
      <protection/>
    </xf>
    <xf numFmtId="202" fontId="2" fillId="0" borderId="0" xfId="58" applyNumberFormat="1" applyFont="1" applyBorder="1" applyAlignment="1" quotePrefix="1">
      <alignment horizontal="right"/>
      <protection/>
    </xf>
    <xf numFmtId="49" fontId="7" fillId="0" borderId="0" xfId="58" applyNumberFormat="1" applyFont="1" applyFill="1" applyBorder="1" applyAlignment="1">
      <alignment horizontal="left" indent="1"/>
      <protection/>
    </xf>
    <xf numFmtId="49" fontId="3" fillId="0" borderId="0" xfId="58" applyNumberFormat="1" applyBorder="1" applyAlignment="1">
      <alignment horizontal="left"/>
      <protection/>
    </xf>
    <xf numFmtId="49" fontId="7" fillId="0" borderId="0" xfId="58" applyNumberFormat="1" applyFont="1" applyFill="1" applyBorder="1" applyAlignment="1">
      <alignment horizontal="left"/>
      <protection/>
    </xf>
    <xf numFmtId="3" fontId="12" fillId="0" borderId="0" xfId="58" applyNumberFormat="1" applyFont="1" applyFill="1" applyBorder="1" applyAlignment="1">
      <alignment horizontal="left"/>
      <protection/>
    </xf>
    <xf numFmtId="0" fontId="12" fillId="0" borderId="0" xfId="58" applyFont="1" applyFill="1" applyBorder="1">
      <alignment/>
      <protection/>
    </xf>
    <xf numFmtId="0" fontId="1" fillId="0" borderId="0" xfId="58" applyFont="1" applyFill="1" applyBorder="1">
      <alignment/>
      <protection/>
    </xf>
    <xf numFmtId="0" fontId="12" fillId="0" borderId="0" xfId="58" applyFont="1" applyFill="1" applyBorder="1" applyAlignment="1">
      <alignment horizontal="left"/>
      <protection/>
    </xf>
    <xf numFmtId="0" fontId="4" fillId="0" borderId="0" xfId="0" applyFont="1" applyFill="1" applyBorder="1" applyAlignment="1">
      <alignment/>
    </xf>
    <xf numFmtId="3" fontId="13" fillId="0" borderId="0" xfId="0" applyNumberFormat="1" applyFont="1" applyAlignment="1">
      <alignment/>
    </xf>
    <xf numFmtId="3" fontId="11" fillId="0" borderId="0" xfId="0" applyNumberFormat="1" applyFont="1" applyBorder="1" applyAlignment="1">
      <alignment horizontal="right"/>
    </xf>
    <xf numFmtId="3" fontId="11" fillId="0" borderId="12" xfId="0" applyNumberFormat="1" applyFont="1" applyBorder="1" applyAlignment="1">
      <alignment horizontal="right"/>
    </xf>
    <xf numFmtId="0" fontId="3" fillId="0" borderId="12" xfId="0" applyFont="1" applyBorder="1" applyAlignment="1">
      <alignment/>
    </xf>
    <xf numFmtId="0" fontId="3" fillId="0" borderId="15" xfId="0" applyFont="1" applyBorder="1" applyAlignment="1">
      <alignment/>
    </xf>
    <xf numFmtId="0" fontId="13" fillId="0" borderId="0" xfId="0" applyFont="1" applyFill="1" applyAlignment="1">
      <alignment vertical="top" wrapText="1"/>
    </xf>
    <xf numFmtId="0" fontId="3" fillId="0" borderId="0" xfId="0" applyFont="1" applyBorder="1" applyAlignment="1">
      <alignment horizontal="center"/>
    </xf>
    <xf numFmtId="0" fontId="48" fillId="0" borderId="0" xfId="0" applyFont="1" applyAlignment="1">
      <alignment/>
    </xf>
    <xf numFmtId="0" fontId="12" fillId="0" borderId="0" xfId="58" applyFont="1" applyBorder="1">
      <alignment/>
      <protection/>
    </xf>
    <xf numFmtId="0" fontId="1" fillId="0" borderId="0" xfId="58" applyFont="1" applyBorder="1">
      <alignment/>
      <protection/>
    </xf>
    <xf numFmtId="0" fontId="12" fillId="0" borderId="0" xfId="58" applyFont="1" applyFill="1" applyBorder="1" applyAlignment="1">
      <alignment horizontal="left" vertical="top"/>
      <protection/>
    </xf>
    <xf numFmtId="3" fontId="3" fillId="0" borderId="0" xfId="0" applyNumberFormat="1" applyFont="1" applyFill="1" applyBorder="1" applyAlignment="1">
      <alignment/>
    </xf>
    <xf numFmtId="49" fontId="7" fillId="0" borderId="0" xfId="58" applyNumberFormat="1" applyFont="1" applyFill="1" applyBorder="1" applyAlignment="1">
      <alignment horizontal="left" indent="2"/>
      <protection/>
    </xf>
    <xf numFmtId="49" fontId="7" fillId="0" borderId="0" xfId="58" applyNumberFormat="1" applyFont="1" applyFill="1" applyBorder="1" applyAlignment="1">
      <alignment horizontal="left" indent="3"/>
      <protection/>
    </xf>
    <xf numFmtId="0" fontId="48" fillId="0" borderId="0" xfId="58" applyFont="1" applyFill="1">
      <alignment/>
      <protection/>
    </xf>
    <xf numFmtId="0" fontId="48" fillId="0" borderId="0" xfId="58" applyFont="1">
      <alignment/>
      <protection/>
    </xf>
    <xf numFmtId="0" fontId="11"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xf>
    <xf numFmtId="3" fontId="11" fillId="0" borderId="16" xfId="0" applyNumberFormat="1" applyFont="1" applyBorder="1" applyAlignment="1">
      <alignment horizontal="right"/>
    </xf>
    <xf numFmtId="3" fontId="11" fillId="0" borderId="10" xfId="0" applyNumberFormat="1" applyFont="1" applyFill="1" applyBorder="1" applyAlignment="1">
      <alignment horizontal="right"/>
    </xf>
    <xf numFmtId="3" fontId="11" fillId="0" borderId="10" xfId="0" applyNumberFormat="1" applyFont="1" applyBorder="1" applyAlignment="1">
      <alignment/>
    </xf>
    <xf numFmtId="3" fontId="11" fillId="0" borderId="12" xfId="0" applyNumberFormat="1" applyFont="1" applyBorder="1" applyAlignment="1">
      <alignment/>
    </xf>
    <xf numFmtId="3" fontId="11" fillId="0" borderId="10" xfId="0" applyNumberFormat="1" applyFont="1" applyFill="1" applyBorder="1" applyAlignment="1">
      <alignment/>
    </xf>
    <xf numFmtId="3" fontId="11" fillId="0" borderId="15" xfId="0" applyNumberFormat="1" applyFont="1" applyFill="1" applyBorder="1" applyAlignment="1">
      <alignment/>
    </xf>
    <xf numFmtId="49" fontId="11" fillId="0" borderId="0" xfId="58" applyNumberFormat="1" applyFont="1" applyBorder="1" applyAlignment="1">
      <alignment horizontal="left"/>
      <protection/>
    </xf>
    <xf numFmtId="3" fontId="11" fillId="0" borderId="11" xfId="0" applyNumberFormat="1" applyFont="1" applyFill="1" applyBorder="1" applyAlignment="1">
      <alignment horizontal="right"/>
    </xf>
    <xf numFmtId="49" fontId="11" fillId="0" borderId="0" xfId="58" applyNumberFormat="1" applyFont="1" applyBorder="1" applyAlignment="1">
      <alignment horizontal="left" indent="1"/>
      <protection/>
    </xf>
    <xf numFmtId="3" fontId="11" fillId="0" borderId="11" xfId="58" applyNumberFormat="1" applyFont="1" applyFill="1" applyBorder="1" applyAlignment="1">
      <alignment horizontal="right"/>
      <protection/>
    </xf>
    <xf numFmtId="49" fontId="11" fillId="0" borderId="0" xfId="58" applyNumberFormat="1" applyFont="1" applyFill="1" applyBorder="1" applyAlignment="1">
      <alignment horizontal="left" indent="1"/>
      <protection/>
    </xf>
    <xf numFmtId="3" fontId="11" fillId="0" borderId="17" xfId="0" applyNumberFormat="1" applyFont="1" applyFill="1" applyBorder="1" applyAlignment="1">
      <alignment horizontal="right"/>
    </xf>
    <xf numFmtId="202" fontId="3" fillId="0" borderId="0" xfId="0" applyNumberFormat="1" applyFont="1" applyBorder="1" applyAlignment="1" quotePrefix="1">
      <alignment horizontal="right"/>
    </xf>
    <xf numFmtId="3" fontId="11" fillId="0" borderId="14" xfId="0" applyNumberFormat="1" applyFont="1" applyFill="1" applyBorder="1" applyAlignment="1">
      <alignment horizontal="right"/>
    </xf>
    <xf numFmtId="3" fontId="11" fillId="0" borderId="12" xfId="0" applyNumberFormat="1" applyFont="1" applyFill="1" applyBorder="1" applyAlignment="1">
      <alignment horizontal="right"/>
    </xf>
    <xf numFmtId="3" fontId="11" fillId="0" borderId="18" xfId="58" applyNumberFormat="1" applyFont="1" applyFill="1" applyBorder="1" applyAlignment="1">
      <alignment horizontal="right"/>
      <protection/>
    </xf>
    <xf numFmtId="0" fontId="11" fillId="0" borderId="0" xfId="0" applyFont="1" applyFill="1" applyBorder="1" applyAlignment="1">
      <alignment horizontal="left"/>
    </xf>
    <xf numFmtId="3" fontId="11" fillId="0" borderId="0" xfId="0" applyNumberFormat="1" applyFont="1" applyFill="1" applyBorder="1" applyAlignment="1">
      <alignment horizontal="left"/>
    </xf>
    <xf numFmtId="49" fontId="11" fillId="0" borderId="0" xfId="58" applyNumberFormat="1" applyFont="1" applyFill="1" applyBorder="1" applyAlignment="1">
      <alignment horizontal="left"/>
      <protection/>
    </xf>
    <xf numFmtId="0" fontId="11" fillId="0" borderId="0" xfId="0" applyFont="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right"/>
    </xf>
    <xf numFmtId="3" fontId="3" fillId="0" borderId="0" xfId="0" applyNumberFormat="1" applyFont="1" applyFill="1" applyBorder="1" applyAlignment="1">
      <alignment horizontal="right"/>
    </xf>
    <xf numFmtId="0" fontId="3" fillId="0" borderId="0" xfId="58" applyFont="1" applyFill="1" applyBorder="1">
      <alignment/>
      <protection/>
    </xf>
    <xf numFmtId="0" fontId="11" fillId="0" borderId="0" xfId="58" applyFont="1" applyFill="1" applyBorder="1" applyAlignment="1">
      <alignment horizontal="left" vertical="top"/>
      <protection/>
    </xf>
    <xf numFmtId="1" fontId="11" fillId="0" borderId="0" xfId="58" applyNumberFormat="1" applyFont="1" applyFill="1" applyBorder="1" applyAlignment="1">
      <alignment horizontal="right"/>
      <protection/>
    </xf>
    <xf numFmtId="0" fontId="11" fillId="0" borderId="0" xfId="58" applyFont="1" applyFill="1" applyBorder="1" applyAlignment="1">
      <alignment horizontal="right"/>
      <protection/>
    </xf>
    <xf numFmtId="0" fontId="11" fillId="0" borderId="0" xfId="58" applyFont="1" applyFill="1" applyBorder="1" applyAlignment="1">
      <alignment horizontal="left"/>
      <protection/>
    </xf>
    <xf numFmtId="0" fontId="3" fillId="0" borderId="0" xfId="58" applyFont="1">
      <alignment/>
      <protection/>
    </xf>
    <xf numFmtId="0" fontId="3" fillId="0" borderId="0" xfId="58" applyFont="1" applyBorder="1">
      <alignment/>
      <protection/>
    </xf>
    <xf numFmtId="3" fontId="11" fillId="0" borderId="12" xfId="58" applyNumberFormat="1" applyFont="1" applyBorder="1" applyAlignment="1">
      <alignment horizontal="right"/>
      <protection/>
    </xf>
    <xf numFmtId="3" fontId="11" fillId="0" borderId="15" xfId="0" applyNumberFormat="1" applyFont="1" applyFill="1" applyBorder="1" applyAlignment="1">
      <alignment horizontal="right"/>
    </xf>
    <xf numFmtId="3" fontId="11" fillId="0" borderId="0" xfId="58" applyNumberFormat="1" applyFont="1" applyFill="1" applyBorder="1" applyAlignment="1">
      <alignment horizontal="right"/>
      <protection/>
    </xf>
    <xf numFmtId="3" fontId="3" fillId="0" borderId="0" xfId="58" applyNumberFormat="1" applyFont="1" applyFill="1" applyBorder="1">
      <alignment/>
      <protection/>
    </xf>
    <xf numFmtId="0" fontId="3" fillId="0" borderId="11" xfId="58" applyFont="1" applyFill="1" applyBorder="1">
      <alignment/>
      <protection/>
    </xf>
    <xf numFmtId="202" fontId="3" fillId="0" borderId="0" xfId="58" applyNumberFormat="1" applyFont="1" applyBorder="1" applyAlignment="1" quotePrefix="1">
      <alignment horizontal="right"/>
      <protection/>
    </xf>
    <xf numFmtId="3" fontId="11" fillId="0" borderId="14" xfId="58" applyNumberFormat="1" applyFont="1" applyFill="1" applyBorder="1" applyAlignment="1">
      <alignment horizontal="right"/>
      <protection/>
    </xf>
    <xf numFmtId="3" fontId="11" fillId="0" borderId="12" xfId="58" applyNumberFormat="1" applyFont="1" applyFill="1" applyBorder="1" applyAlignment="1">
      <alignment horizontal="right"/>
      <protection/>
    </xf>
    <xf numFmtId="49" fontId="3" fillId="0" borderId="0" xfId="58" applyNumberFormat="1" applyFont="1" applyBorder="1" applyAlignment="1">
      <alignment horizontal="left"/>
      <protection/>
    </xf>
    <xf numFmtId="0" fontId="11" fillId="0" borderId="0" xfId="58" applyFont="1" applyAlignment="1">
      <alignment horizontal="left"/>
      <protection/>
    </xf>
    <xf numFmtId="202" fontId="3" fillId="0" borderId="0" xfId="58" applyNumberFormat="1" applyFont="1" applyFill="1" applyBorder="1" applyAlignment="1" quotePrefix="1">
      <alignment horizontal="right"/>
      <protection/>
    </xf>
    <xf numFmtId="0" fontId="3" fillId="0" borderId="0" xfId="58" applyFont="1" applyAlignment="1">
      <alignment/>
      <protection/>
    </xf>
    <xf numFmtId="0" fontId="3" fillId="0" borderId="0" xfId="58" applyFont="1" applyFill="1">
      <alignment/>
      <protection/>
    </xf>
    <xf numFmtId="0" fontId="3" fillId="0" borderId="0" xfId="58" applyFont="1" applyBorder="1" applyAlignment="1">
      <alignment/>
      <protection/>
    </xf>
    <xf numFmtId="0" fontId="4" fillId="0" borderId="0" xfId="58" applyFont="1" applyBorder="1">
      <alignment/>
      <protection/>
    </xf>
    <xf numFmtId="3" fontId="3" fillId="0" borderId="16" xfId="58" applyNumberFormat="1" applyFont="1" applyFill="1" applyBorder="1" applyAlignment="1">
      <alignment horizontal="right"/>
      <protection/>
    </xf>
    <xf numFmtId="3" fontId="3" fillId="0" borderId="10" xfId="58" applyNumberFormat="1" applyFont="1" applyFill="1" applyBorder="1" applyAlignment="1">
      <alignment horizontal="right"/>
      <protection/>
    </xf>
    <xf numFmtId="3" fontId="3" fillId="0" borderId="10" xfId="58" applyNumberFormat="1" applyFont="1" applyBorder="1" applyAlignment="1">
      <alignment horizontal="right"/>
      <protection/>
    </xf>
    <xf numFmtId="3" fontId="3" fillId="0" borderId="15" xfId="58" applyNumberFormat="1" applyFont="1" applyFill="1" applyBorder="1" applyAlignment="1">
      <alignment horizontal="right"/>
      <protection/>
    </xf>
    <xf numFmtId="0" fontId="3" fillId="0" borderId="0" xfId="58" applyFont="1" applyBorder="1" applyAlignment="1">
      <alignment horizontal="left" indent="1"/>
      <protection/>
    </xf>
    <xf numFmtId="3" fontId="3" fillId="0" borderId="17" xfId="58" applyNumberFormat="1" applyFont="1" applyBorder="1" applyAlignment="1">
      <alignment horizontal="right"/>
      <protection/>
    </xf>
    <xf numFmtId="3" fontId="3" fillId="0" borderId="0" xfId="58" applyNumberFormat="1" applyFont="1" applyBorder="1" applyAlignment="1">
      <alignment horizontal="right"/>
      <protection/>
    </xf>
    <xf numFmtId="3" fontId="3" fillId="0" borderId="0" xfId="58" applyNumberFormat="1" applyFont="1" applyFill="1" applyBorder="1" applyAlignment="1">
      <alignment horizontal="right"/>
      <protection/>
    </xf>
    <xf numFmtId="3" fontId="3" fillId="0" borderId="19" xfId="58" applyNumberFormat="1" applyFont="1" applyFill="1" applyBorder="1" applyAlignment="1">
      <alignment horizontal="right"/>
      <protection/>
    </xf>
    <xf numFmtId="3" fontId="3" fillId="0" borderId="11" xfId="58" applyNumberFormat="1" applyFont="1" applyFill="1" applyBorder="1" applyAlignment="1">
      <alignment horizontal="right"/>
      <protection/>
    </xf>
    <xf numFmtId="0" fontId="3" fillId="0" borderId="11" xfId="58" applyFont="1" applyBorder="1" applyAlignment="1">
      <alignment horizontal="left" indent="1"/>
      <protection/>
    </xf>
    <xf numFmtId="4" fontId="3" fillId="0" borderId="0" xfId="58" applyNumberFormat="1" applyFont="1" applyBorder="1" applyAlignment="1">
      <alignment horizontal="right"/>
      <protection/>
    </xf>
    <xf numFmtId="4" fontId="3" fillId="0" borderId="11" xfId="58" applyNumberFormat="1" applyFont="1" applyBorder="1" applyAlignment="1">
      <alignment horizontal="right"/>
      <protection/>
    </xf>
    <xf numFmtId="0" fontId="3" fillId="0" borderId="11" xfId="58" applyFont="1" applyBorder="1" applyAlignment="1">
      <alignment/>
      <protection/>
    </xf>
    <xf numFmtId="0" fontId="3" fillId="0" borderId="11" xfId="58" applyFont="1" applyBorder="1">
      <alignment/>
      <protection/>
    </xf>
    <xf numFmtId="3" fontId="3" fillId="0" borderId="17" xfId="58" applyNumberFormat="1" applyFont="1" applyFill="1" applyBorder="1" applyAlignment="1">
      <alignment horizontal="right"/>
      <protection/>
    </xf>
    <xf numFmtId="0" fontId="3" fillId="0" borderId="0" xfId="58" applyNumberFormat="1" applyFont="1" applyFill="1" applyBorder="1" applyAlignment="1" quotePrefix="1">
      <alignment horizontal="right"/>
      <protection/>
    </xf>
    <xf numFmtId="0" fontId="3" fillId="0" borderId="11" xfId="58" applyFont="1" applyFill="1" applyBorder="1" applyAlignment="1">
      <alignment/>
      <protection/>
    </xf>
    <xf numFmtId="0" fontId="33" fillId="0" borderId="0" xfId="0" applyFont="1" applyFill="1" applyBorder="1" applyAlignment="1">
      <alignment/>
    </xf>
    <xf numFmtId="0" fontId="33" fillId="0" borderId="0" xfId="0" applyFont="1" applyFill="1" applyBorder="1" applyAlignment="1">
      <alignment horizontal="right"/>
    </xf>
    <xf numFmtId="1" fontId="33" fillId="0" borderId="0" xfId="0" applyNumberFormat="1" applyFont="1" applyFill="1" applyBorder="1" applyAlignment="1">
      <alignment horizontal="right"/>
    </xf>
    <xf numFmtId="0" fontId="3" fillId="0" borderId="11" xfId="58" applyFont="1" applyFill="1" applyBorder="1" applyAlignment="1">
      <alignment horizontal="left" indent="1"/>
      <protection/>
    </xf>
    <xf numFmtId="3" fontId="3" fillId="0" borderId="0" xfId="58" applyNumberFormat="1" applyFont="1" applyFill="1" applyBorder="1" applyAlignment="1">
      <alignment/>
      <protection/>
    </xf>
    <xf numFmtId="3" fontId="3" fillId="0" borderId="11" xfId="58" applyNumberFormat="1" applyFont="1" applyFill="1" applyBorder="1" applyAlignment="1">
      <alignment/>
      <protection/>
    </xf>
    <xf numFmtId="0" fontId="34" fillId="0" borderId="0" xfId="0" applyFont="1" applyFill="1" applyBorder="1" applyAlignment="1">
      <alignment/>
    </xf>
    <xf numFmtId="3" fontId="34" fillId="0" borderId="0" xfId="0" applyNumberFormat="1" applyFont="1" applyFill="1" applyBorder="1" applyAlignment="1">
      <alignment/>
    </xf>
    <xf numFmtId="201" fontId="34" fillId="0" borderId="0" xfId="0" applyNumberFormat="1" applyFont="1" applyFill="1" applyBorder="1" applyAlignment="1">
      <alignment/>
    </xf>
    <xf numFmtId="0" fontId="3" fillId="0" borderId="0" xfId="58" applyFont="1" applyFill="1" applyBorder="1" applyAlignment="1">
      <alignment horizontal="left" indent="1"/>
      <protection/>
    </xf>
    <xf numFmtId="3" fontId="3" fillId="0" borderId="17" xfId="58" applyNumberFormat="1" applyFont="1" applyFill="1" applyBorder="1" applyAlignment="1">
      <alignment/>
      <protection/>
    </xf>
    <xf numFmtId="3" fontId="3" fillId="0" borderId="0" xfId="58" applyNumberFormat="1" applyFont="1" applyBorder="1">
      <alignment/>
      <protection/>
    </xf>
    <xf numFmtId="201" fontId="3" fillId="0" borderId="0" xfId="58" applyNumberFormat="1" applyFont="1" applyFill="1" applyBorder="1" applyAlignment="1">
      <alignment/>
      <protection/>
    </xf>
    <xf numFmtId="3" fontId="33" fillId="0" borderId="0" xfId="0" applyNumberFormat="1" applyFont="1" applyFill="1" applyBorder="1" applyAlignment="1">
      <alignment/>
    </xf>
    <xf numFmtId="189" fontId="34" fillId="0" borderId="0" xfId="0" applyNumberFormat="1" applyFont="1" applyFill="1" applyBorder="1" applyAlignment="1">
      <alignment/>
    </xf>
    <xf numFmtId="1" fontId="33" fillId="0" borderId="0" xfId="0" applyNumberFormat="1" applyFont="1" applyFill="1" applyBorder="1" applyAlignment="1">
      <alignment/>
    </xf>
    <xf numFmtId="1" fontId="3" fillId="0" borderId="0" xfId="0" applyNumberFormat="1" applyFont="1" applyFill="1" applyBorder="1" applyAlignment="1">
      <alignment/>
    </xf>
    <xf numFmtId="1" fontId="6" fillId="0" borderId="0" xfId="0" applyNumberFormat="1" applyFont="1" applyFill="1" applyBorder="1" applyAlignment="1">
      <alignment/>
    </xf>
    <xf numFmtId="189" fontId="3" fillId="0" borderId="0" xfId="0" applyNumberFormat="1" applyFont="1" applyFill="1" applyBorder="1" applyAlignment="1">
      <alignment/>
    </xf>
    <xf numFmtId="0" fontId="3" fillId="0" borderId="0" xfId="58" applyFont="1" applyFill="1" applyAlignment="1">
      <alignment horizontal="left" indent="1"/>
      <protection/>
    </xf>
    <xf numFmtId="202" fontId="3" fillId="0" borderId="17" xfId="58" applyNumberFormat="1" applyFont="1" applyBorder="1" applyAlignment="1" quotePrefix="1">
      <alignment horizontal="right"/>
      <protection/>
    </xf>
    <xf numFmtId="202" fontId="3" fillId="0" borderId="0" xfId="58" applyNumberFormat="1" applyFont="1" applyFill="1" applyBorder="1" applyAlignment="1">
      <alignment horizontal="right"/>
      <protection/>
    </xf>
    <xf numFmtId="3" fontId="3" fillId="0" borderId="11" xfId="58" applyNumberFormat="1" applyFont="1" applyFill="1" applyBorder="1">
      <alignment/>
      <protection/>
    </xf>
    <xf numFmtId="3" fontId="3" fillId="0" borderId="14" xfId="58" applyNumberFormat="1" applyFont="1" applyFill="1" applyBorder="1" applyAlignment="1">
      <alignment horizontal="right"/>
      <protection/>
    </xf>
    <xf numFmtId="3" fontId="3" fillId="0" borderId="12" xfId="58" applyNumberFormat="1" applyFont="1" applyFill="1" applyBorder="1" applyAlignment="1">
      <alignment horizontal="right"/>
      <protection/>
    </xf>
    <xf numFmtId="3" fontId="3" fillId="0" borderId="12" xfId="58" applyNumberFormat="1" applyFont="1" applyFill="1" applyBorder="1">
      <alignment/>
      <protection/>
    </xf>
    <xf numFmtId="0" fontId="3" fillId="0" borderId="18" xfId="58" applyFont="1" applyFill="1" applyBorder="1">
      <alignment/>
      <protection/>
    </xf>
    <xf numFmtId="3" fontId="3" fillId="0" borderId="0" xfId="58" applyNumberFormat="1" applyFont="1">
      <alignment/>
      <protection/>
    </xf>
    <xf numFmtId="0" fontId="3" fillId="0" borderId="0" xfId="58" applyFont="1" applyAlignment="1">
      <alignment horizontal="left"/>
      <protection/>
    </xf>
    <xf numFmtId="0" fontId="3" fillId="0" borderId="0" xfId="58" applyFont="1" applyAlignment="1">
      <alignment horizontal="left" vertical="top"/>
      <protection/>
    </xf>
    <xf numFmtId="0" fontId="3" fillId="0" borderId="0" xfId="0" applyFont="1" applyAlignment="1">
      <alignment wrapText="1"/>
    </xf>
    <xf numFmtId="0" fontId="3" fillId="0" borderId="0" xfId="58" applyFont="1" applyFill="1" applyAlignment="1">
      <alignment horizontal="left" vertical="top"/>
      <protection/>
    </xf>
    <xf numFmtId="0" fontId="3" fillId="0" borderId="0" xfId="0" applyFont="1" applyBorder="1" applyAlignment="1">
      <alignment horizontal="left" indent="1"/>
    </xf>
    <xf numFmtId="3" fontId="11" fillId="0" borderId="16" xfId="0" applyNumberFormat="1" applyFont="1" applyFill="1" applyBorder="1" applyAlignment="1">
      <alignment horizontal="right"/>
    </xf>
    <xf numFmtId="3" fontId="3" fillId="0" borderId="10" xfId="0" applyNumberFormat="1" applyFont="1" applyFill="1" applyBorder="1" applyAlignment="1">
      <alignment horizontal="right"/>
    </xf>
    <xf numFmtId="3" fontId="3" fillId="0" borderId="15" xfId="0" applyNumberFormat="1" applyFont="1" applyFill="1" applyBorder="1" applyAlignment="1">
      <alignment horizontal="right"/>
    </xf>
    <xf numFmtId="0" fontId="3" fillId="0" borderId="0" xfId="0" applyFont="1" applyFill="1" applyBorder="1" applyAlignment="1">
      <alignment horizontal="left" indent="1"/>
    </xf>
    <xf numFmtId="3" fontId="11" fillId="0" borderId="0" xfId="0" applyNumberFormat="1" applyFont="1" applyFill="1" applyBorder="1" applyAlignment="1">
      <alignment horizontal="left" indent="1"/>
    </xf>
    <xf numFmtId="3" fontId="11" fillId="0" borderId="19" xfId="0" applyNumberFormat="1" applyFont="1" applyFill="1" applyBorder="1" applyAlignment="1">
      <alignment horizontal="right"/>
    </xf>
    <xf numFmtId="3" fontId="11" fillId="0" borderId="11" xfId="0" applyNumberFormat="1" applyFont="1" applyFill="1" applyBorder="1" applyAlignment="1">
      <alignment horizontal="left" indent="1"/>
    </xf>
    <xf numFmtId="3" fontId="3" fillId="0" borderId="12" xfId="0" applyNumberFormat="1" applyFont="1" applyFill="1" applyBorder="1" applyAlignment="1">
      <alignment horizontal="right"/>
    </xf>
    <xf numFmtId="3" fontId="11" fillId="0" borderId="18" xfId="0" applyNumberFormat="1" applyFont="1" applyFill="1" applyBorder="1" applyAlignment="1">
      <alignment horizontal="right"/>
    </xf>
    <xf numFmtId="3" fontId="11" fillId="0" borderId="0" xfId="0" applyNumberFormat="1" applyFont="1" applyFill="1" applyBorder="1" applyAlignment="1">
      <alignment/>
    </xf>
    <xf numFmtId="0" fontId="11" fillId="0" borderId="0" xfId="0" applyFont="1" applyFill="1" applyAlignment="1">
      <alignment/>
    </xf>
    <xf numFmtId="0" fontId="11" fillId="0" borderId="0" xfId="58" applyFont="1" applyAlignment="1">
      <alignment horizontal="right"/>
      <protection/>
    </xf>
    <xf numFmtId="0" fontId="11" fillId="0" borderId="0" xfId="58" applyFont="1" applyFill="1">
      <alignment/>
      <protection/>
    </xf>
    <xf numFmtId="0" fontId="11" fillId="0" borderId="0" xfId="58" applyFont="1" applyBorder="1" applyAlignment="1">
      <alignment horizontal="right"/>
      <protection/>
    </xf>
    <xf numFmtId="0" fontId="11" fillId="0" borderId="11" xfId="58" applyFont="1" applyBorder="1" applyAlignment="1">
      <alignment horizontal="left"/>
      <protection/>
    </xf>
    <xf numFmtId="3" fontId="11" fillId="0" borderId="0" xfId="58" applyNumberFormat="1" applyFont="1" applyBorder="1" applyAlignment="1">
      <alignment horizontal="right"/>
      <protection/>
    </xf>
    <xf numFmtId="0" fontId="3" fillId="0" borderId="19" xfId="58" applyFont="1" applyFill="1" applyBorder="1">
      <alignment/>
      <protection/>
    </xf>
    <xf numFmtId="0" fontId="11" fillId="0" borderId="11" xfId="58" applyFont="1" applyBorder="1" applyAlignment="1">
      <alignment horizontal="left" indent="1"/>
      <protection/>
    </xf>
    <xf numFmtId="1" fontId="11" fillId="0" borderId="0" xfId="58" applyNumberFormat="1" applyFont="1" applyBorder="1" applyAlignment="1">
      <alignment horizontal="right"/>
      <protection/>
    </xf>
    <xf numFmtId="1" fontId="11" fillId="0" borderId="0" xfId="58" applyNumberFormat="1" applyFont="1" applyAlignment="1">
      <alignment horizontal="right"/>
      <protection/>
    </xf>
    <xf numFmtId="1" fontId="11" fillId="0" borderId="0" xfId="58" applyNumberFormat="1" applyFont="1" applyFill="1" applyAlignment="1">
      <alignment horizontal="right"/>
      <protection/>
    </xf>
    <xf numFmtId="1" fontId="3" fillId="0" borderId="0" xfId="58" applyNumberFormat="1" applyFont="1">
      <alignment/>
      <protection/>
    </xf>
    <xf numFmtId="1" fontId="3" fillId="0" borderId="0" xfId="58" applyNumberFormat="1" applyFont="1" applyFill="1">
      <alignment/>
      <protection/>
    </xf>
    <xf numFmtId="3" fontId="11" fillId="0" borderId="11" xfId="58" applyNumberFormat="1" applyFont="1" applyFill="1" applyBorder="1" applyAlignment="1">
      <alignment horizontal="left"/>
      <protection/>
    </xf>
    <xf numFmtId="0" fontId="11" fillId="0" borderId="11" xfId="58" applyFont="1" applyBorder="1" applyAlignment="1">
      <alignment horizontal="left" wrapText="1"/>
      <protection/>
    </xf>
    <xf numFmtId="0" fontId="11" fillId="0" borderId="11" xfId="58" applyFont="1" applyBorder="1" applyAlignment="1">
      <alignment horizontal="left" wrapText="1" indent="1"/>
      <protection/>
    </xf>
    <xf numFmtId="0" fontId="11" fillId="0" borderId="11" xfId="58" applyFont="1" applyFill="1" applyBorder="1" applyAlignment="1">
      <alignment horizontal="left" wrapText="1"/>
      <protection/>
    </xf>
    <xf numFmtId="0" fontId="11" fillId="0" borderId="11" xfId="58" applyFont="1" applyFill="1" applyBorder="1" applyAlignment="1">
      <alignment horizontal="left" wrapText="1" indent="1"/>
      <protection/>
    </xf>
    <xf numFmtId="3" fontId="11" fillId="0" borderId="17" xfId="58" applyNumberFormat="1" applyFont="1" applyBorder="1" applyAlignment="1">
      <alignment horizontal="right"/>
      <protection/>
    </xf>
    <xf numFmtId="3" fontId="11" fillId="0" borderId="14" xfId="58" applyNumberFormat="1" applyFont="1" applyBorder="1" applyAlignment="1">
      <alignment horizontal="right"/>
      <protection/>
    </xf>
    <xf numFmtId="0" fontId="3" fillId="0" borderId="12" xfId="58" applyFont="1" applyFill="1" applyBorder="1">
      <alignment/>
      <protection/>
    </xf>
    <xf numFmtId="0" fontId="3" fillId="0" borderId="18" xfId="58" applyFont="1" applyBorder="1">
      <alignment/>
      <protection/>
    </xf>
    <xf numFmtId="0" fontId="11" fillId="0" borderId="0" xfId="58" applyFont="1" applyBorder="1" applyAlignment="1">
      <alignment horizontal="left" wrapText="1" indent="2"/>
      <protection/>
    </xf>
    <xf numFmtId="0" fontId="11" fillId="0" borderId="0" xfId="58" applyFont="1" applyAlignment="1">
      <alignment/>
      <protection/>
    </xf>
    <xf numFmtId="0" fontId="3" fillId="0" borderId="0" xfId="58" applyFont="1" applyAlignment="1">
      <alignment horizontal="right"/>
      <protection/>
    </xf>
    <xf numFmtId="1" fontId="3" fillId="0" borderId="0" xfId="58" applyNumberFormat="1" applyFont="1" applyAlignment="1">
      <alignment horizontal="right"/>
      <protection/>
    </xf>
    <xf numFmtId="3" fontId="3" fillId="0" borderId="0" xfId="58" applyNumberFormat="1" applyFont="1" applyAlignment="1">
      <alignment horizontal="right"/>
      <protection/>
    </xf>
    <xf numFmtId="0" fontId="3" fillId="0" borderId="10" xfId="0" applyNumberFormat="1" applyFont="1" applyFill="1" applyBorder="1" applyAlignment="1">
      <alignment horizontal="right" wrapText="1"/>
    </xf>
    <xf numFmtId="0" fontId="3" fillId="0" borderId="12" xfId="0" applyNumberFormat="1" applyFont="1" applyFill="1" applyBorder="1" applyAlignment="1">
      <alignment horizontal="right" wrapText="1"/>
    </xf>
    <xf numFmtId="0" fontId="3" fillId="0" borderId="18" xfId="0" applyFont="1" applyBorder="1" applyAlignment="1">
      <alignment/>
    </xf>
    <xf numFmtId="0" fontId="3" fillId="0" borderId="0" xfId="0" applyNumberFormat="1" applyFont="1" applyFill="1" applyBorder="1" applyAlignment="1">
      <alignment horizontal="right" wrapText="1"/>
    </xf>
    <xf numFmtId="0" fontId="3" fillId="0" borderId="11" xfId="0" applyNumberFormat="1" applyFont="1" applyFill="1" applyBorder="1" applyAlignment="1">
      <alignment horizontal="right" wrapText="1"/>
    </xf>
    <xf numFmtId="0" fontId="3" fillId="0" borderId="11" xfId="0" applyFont="1" applyBorder="1" applyAlignment="1">
      <alignment horizontal="left"/>
    </xf>
    <xf numFmtId="0" fontId="3" fillId="0" borderId="0" xfId="0" applyFont="1" applyBorder="1" applyAlignment="1">
      <alignment horizontal="right"/>
    </xf>
    <xf numFmtId="0" fontId="3" fillId="0" borderId="11" xfId="0" applyFont="1" applyBorder="1" applyAlignment="1">
      <alignment horizontal="left" indent="1"/>
    </xf>
    <xf numFmtId="1" fontId="3" fillId="0" borderId="0" xfId="0" applyNumberFormat="1" applyFont="1" applyBorder="1" applyAlignment="1">
      <alignment horizontal="right"/>
    </xf>
    <xf numFmtId="1" fontId="3" fillId="0" borderId="0" xfId="0" applyNumberFormat="1" applyFont="1" applyFill="1" applyBorder="1" applyAlignment="1">
      <alignment horizontal="right"/>
    </xf>
    <xf numFmtId="0" fontId="3" fillId="0" borderId="19" xfId="0" applyFont="1" applyBorder="1" applyAlignment="1">
      <alignment/>
    </xf>
    <xf numFmtId="0" fontId="3" fillId="0" borderId="12" xfId="0" applyFont="1" applyBorder="1" applyAlignment="1">
      <alignment horizontal="right"/>
    </xf>
    <xf numFmtId="1" fontId="3" fillId="0" borderId="12" xfId="56" applyNumberFormat="1" applyFont="1" applyFill="1" applyBorder="1" applyAlignment="1">
      <alignment horizontal="right"/>
    </xf>
    <xf numFmtId="1" fontId="3" fillId="0" borderId="0" xfId="56" applyNumberFormat="1" applyFont="1" applyFill="1" applyBorder="1" applyAlignment="1">
      <alignment horizontal="right"/>
    </xf>
    <xf numFmtId="9" fontId="3" fillId="0" borderId="0" xfId="56" applyFont="1" applyAlignment="1">
      <alignment horizontal="left"/>
    </xf>
    <xf numFmtId="9" fontId="3" fillId="0" borderId="0" xfId="56" applyFont="1" applyFill="1" applyBorder="1" applyAlignment="1">
      <alignment horizontal="left"/>
    </xf>
    <xf numFmtId="0" fontId="11" fillId="0" borderId="0" xfId="58" applyFont="1" applyFill="1" applyBorder="1" applyAlignment="1">
      <alignment horizontal="left" wrapText="1"/>
      <protection/>
    </xf>
    <xf numFmtId="0" fontId="11" fillId="0" borderId="0" xfId="58" applyFont="1" applyFill="1" applyBorder="1" applyAlignment="1">
      <alignment horizontal="left" wrapText="1" indent="1"/>
      <protection/>
    </xf>
    <xf numFmtId="0" fontId="11" fillId="0" borderId="11" xfId="0" applyFont="1" applyBorder="1" applyAlignment="1">
      <alignment horizontal="left"/>
    </xf>
    <xf numFmtId="3" fontId="11" fillId="0" borderId="10" xfId="0" applyNumberFormat="1" applyFont="1" applyBorder="1" applyAlignment="1">
      <alignment horizontal="right"/>
    </xf>
    <xf numFmtId="2" fontId="11" fillId="0" borderId="0" xfId="0" applyNumberFormat="1" applyFont="1" applyAlignment="1">
      <alignment horizontal="left" indent="1"/>
    </xf>
    <xf numFmtId="2" fontId="11" fillId="0" borderId="0" xfId="0" applyNumberFormat="1" applyFont="1" applyBorder="1" applyAlignment="1">
      <alignment horizontal="left" indent="1"/>
    </xf>
    <xf numFmtId="2" fontId="11" fillId="0" borderId="11" xfId="0" applyNumberFormat="1" applyFont="1" applyBorder="1" applyAlignment="1">
      <alignment horizontal="left" indent="1"/>
    </xf>
    <xf numFmtId="3" fontId="11" fillId="0" borderId="0" xfId="0" applyNumberFormat="1" applyFont="1" applyFill="1" applyBorder="1" applyAlignment="1" quotePrefix="1">
      <alignment horizontal="right"/>
    </xf>
    <xf numFmtId="202" fontId="3" fillId="0" borderId="12" xfId="0" applyNumberFormat="1" applyFont="1" applyBorder="1" applyAlignment="1" quotePrefix="1">
      <alignment horizontal="right"/>
    </xf>
    <xf numFmtId="0" fontId="3" fillId="0" borderId="18" xfId="0" applyFont="1" applyFill="1" applyBorder="1" applyAlignment="1">
      <alignment/>
    </xf>
    <xf numFmtId="0" fontId="34" fillId="0" borderId="0" xfId="0" applyFont="1" applyFill="1" applyBorder="1" applyAlignment="1">
      <alignment horizontal="right"/>
    </xf>
    <xf numFmtId="3" fontId="34" fillId="0" borderId="0" xfId="0" applyNumberFormat="1" applyFont="1" applyFill="1" applyBorder="1" applyAlignment="1">
      <alignment horizontal="right"/>
    </xf>
    <xf numFmtId="3" fontId="3" fillId="0" borderId="0" xfId="0" applyNumberFormat="1" applyFont="1" applyBorder="1" applyAlignment="1">
      <alignment horizontal="center"/>
    </xf>
    <xf numFmtId="3" fontId="33" fillId="0" borderId="0" xfId="0" applyNumberFormat="1" applyFont="1" applyFill="1" applyBorder="1" applyAlignment="1">
      <alignment horizontal="right"/>
    </xf>
    <xf numFmtId="0" fontId="3" fillId="0" borderId="0" xfId="0" applyFont="1" applyFill="1" applyBorder="1" applyAlignment="1">
      <alignment horizontal="left" indent="2"/>
    </xf>
    <xf numFmtId="0" fontId="35" fillId="0" borderId="0" xfId="0" applyFont="1" applyFill="1" applyBorder="1" applyAlignment="1">
      <alignment/>
    </xf>
    <xf numFmtId="3" fontId="3" fillId="0" borderId="0" xfId="0" applyNumberFormat="1" applyFont="1" applyBorder="1" applyAlignment="1">
      <alignment horizontal="right"/>
    </xf>
    <xf numFmtId="3" fontId="3" fillId="0" borderId="19" xfId="0" applyNumberFormat="1" applyFont="1" applyFill="1" applyBorder="1" applyAlignment="1">
      <alignment horizontal="right"/>
    </xf>
    <xf numFmtId="3" fontId="3" fillId="0" borderId="11" xfId="0" applyNumberFormat="1" applyFont="1" applyFill="1" applyBorder="1" applyAlignment="1">
      <alignment horizontal="right"/>
    </xf>
    <xf numFmtId="3" fontId="3" fillId="0" borderId="0" xfId="0" applyNumberFormat="1" applyFont="1" applyFill="1" applyAlignment="1">
      <alignment/>
    </xf>
    <xf numFmtId="3" fontId="3" fillId="0" borderId="16" xfId="0" applyNumberFormat="1" applyFont="1" applyBorder="1" applyAlignment="1">
      <alignment horizontal="left"/>
    </xf>
    <xf numFmtId="3" fontId="3" fillId="0" borderId="10" xfId="0" applyNumberFormat="1" applyFont="1" applyBorder="1" applyAlignment="1">
      <alignment horizontal="right"/>
    </xf>
    <xf numFmtId="3" fontId="3" fillId="0" borderId="17" xfId="0" applyNumberFormat="1" applyFont="1" applyFill="1" applyBorder="1" applyAlignment="1">
      <alignment horizontal="right"/>
    </xf>
    <xf numFmtId="3" fontId="3" fillId="0" borderId="18" xfId="0" applyNumberFormat="1" applyFont="1" applyFill="1" applyBorder="1" applyAlignment="1">
      <alignment horizontal="right"/>
    </xf>
    <xf numFmtId="2" fontId="3" fillId="0" borderId="11" xfId="0" applyNumberFormat="1" applyFont="1" applyFill="1" applyBorder="1" applyAlignment="1">
      <alignment horizontal="left" indent="1"/>
    </xf>
    <xf numFmtId="2" fontId="3" fillId="0" borderId="0" xfId="0" applyNumberFormat="1" applyFont="1" applyAlignment="1">
      <alignment/>
    </xf>
    <xf numFmtId="2" fontId="3" fillId="0" borderId="11" xfId="0" applyNumberFormat="1" applyFont="1" applyFill="1" applyBorder="1" applyAlignment="1">
      <alignment horizontal="left" indent="2"/>
    </xf>
    <xf numFmtId="3" fontId="3" fillId="0" borderId="17" xfId="0" applyNumberFormat="1" applyFont="1" applyBorder="1" applyAlignment="1">
      <alignment horizontal="right"/>
    </xf>
    <xf numFmtId="3" fontId="3" fillId="0" borderId="11" xfId="0" applyNumberFormat="1" applyFont="1" applyBorder="1" applyAlignment="1">
      <alignment horizontal="right"/>
    </xf>
    <xf numFmtId="0" fontId="3" fillId="0" borderId="11" xfId="0" applyFont="1" applyFill="1" applyBorder="1" applyAlignment="1">
      <alignment horizontal="left"/>
    </xf>
    <xf numFmtId="3" fontId="3" fillId="0" borderId="15" xfId="0" applyNumberFormat="1" applyFont="1" applyBorder="1" applyAlignment="1">
      <alignment horizontal="right"/>
    </xf>
    <xf numFmtId="0" fontId="3" fillId="0" borderId="11" xfId="0" applyFont="1" applyFill="1" applyBorder="1" applyAlignment="1">
      <alignment horizontal="left" indent="2"/>
    </xf>
    <xf numFmtId="4" fontId="3" fillId="0" borderId="0" xfId="0" applyNumberFormat="1" applyFont="1" applyFill="1" applyBorder="1" applyAlignment="1">
      <alignment horizontal="right"/>
    </xf>
    <xf numFmtId="4" fontId="3" fillId="0" borderId="18" xfId="0" applyNumberFormat="1" applyFont="1" applyFill="1" applyBorder="1" applyAlignment="1">
      <alignment horizontal="right"/>
    </xf>
    <xf numFmtId="0" fontId="3" fillId="0" borderId="11" xfId="0" applyFont="1" applyFill="1" applyBorder="1" applyAlignment="1">
      <alignment horizontal="left" indent="1"/>
    </xf>
    <xf numFmtId="3" fontId="34" fillId="0" borderId="12" xfId="0" applyNumberFormat="1" applyFont="1" applyFill="1" applyBorder="1" applyAlignment="1">
      <alignment horizontal="right"/>
    </xf>
    <xf numFmtId="3" fontId="3" fillId="0" borderId="12" xfId="0" applyNumberFormat="1" applyFont="1" applyFill="1" applyBorder="1" applyAlignment="1">
      <alignment/>
    </xf>
    <xf numFmtId="0" fontId="3" fillId="0" borderId="0" xfId="0" applyFont="1" applyAlignment="1">
      <alignment/>
    </xf>
    <xf numFmtId="0" fontId="3" fillId="0" borderId="0" xfId="0" applyFont="1" applyAlignment="1">
      <alignment horizontal="left" vertical="top"/>
    </xf>
    <xf numFmtId="0" fontId="3" fillId="0" borderId="0" xfId="0" applyFont="1" applyFill="1" applyAlignment="1">
      <alignment/>
    </xf>
    <xf numFmtId="0" fontId="3" fillId="0" borderId="17" xfId="0" applyFont="1" applyBorder="1" applyAlignment="1">
      <alignment horizontal="right"/>
    </xf>
    <xf numFmtId="0" fontId="3" fillId="0" borderId="11" xfId="0" applyFont="1" applyFill="1" applyBorder="1" applyAlignment="1">
      <alignment horizontal="right"/>
    </xf>
    <xf numFmtId="0" fontId="3" fillId="0" borderId="11" xfId="0" applyFont="1" applyBorder="1" applyAlignment="1">
      <alignment horizontal="right"/>
    </xf>
    <xf numFmtId="0" fontId="3" fillId="0" borderId="17" xfId="0" applyFont="1" applyFill="1" applyBorder="1" applyAlignment="1">
      <alignment horizontal="right"/>
    </xf>
    <xf numFmtId="0" fontId="3" fillId="0" borderId="18" xfId="0" applyFont="1" applyFill="1" applyBorder="1" applyAlignment="1">
      <alignment horizontal="right"/>
    </xf>
    <xf numFmtId="0" fontId="36" fillId="0" borderId="0" xfId="0" applyFont="1" applyBorder="1" applyAlignment="1">
      <alignment/>
    </xf>
    <xf numFmtId="189" fontId="3" fillId="0" borderId="11" xfId="0" applyNumberFormat="1" applyFont="1" applyFill="1" applyBorder="1" applyAlignment="1">
      <alignment horizontal="left"/>
    </xf>
    <xf numFmtId="3" fontId="3" fillId="0" borderId="0" xfId="0" applyNumberFormat="1" applyFont="1" applyAlignment="1">
      <alignment horizontal="right"/>
    </xf>
    <xf numFmtId="1" fontId="3" fillId="0" borderId="12" xfId="0" applyNumberFormat="1" applyFont="1" applyFill="1" applyBorder="1" applyAlignment="1">
      <alignment/>
    </xf>
    <xf numFmtId="0" fontId="3" fillId="0" borderId="13" xfId="0" applyFont="1" applyBorder="1" applyAlignment="1">
      <alignment/>
    </xf>
    <xf numFmtId="0" fontId="3" fillId="0" borderId="13" xfId="0" applyFont="1" applyFill="1" applyBorder="1" applyAlignment="1">
      <alignment horizontal="right"/>
    </xf>
    <xf numFmtId="3" fontId="3" fillId="0" borderId="10" xfId="0" applyNumberFormat="1" applyFont="1" applyFill="1" applyBorder="1" applyAlignment="1">
      <alignment/>
    </xf>
    <xf numFmtId="0" fontId="3" fillId="0" borderId="17" xfId="0" applyFont="1" applyBorder="1" applyAlignment="1">
      <alignment/>
    </xf>
    <xf numFmtId="0" fontId="3" fillId="0" borderId="17" xfId="0" applyFont="1" applyBorder="1" applyAlignment="1">
      <alignment horizontal="left"/>
    </xf>
    <xf numFmtId="0" fontId="3" fillId="0" borderId="11" xfId="0" applyFont="1" applyBorder="1" applyAlignment="1">
      <alignment vertical="top" wrapText="1"/>
    </xf>
    <xf numFmtId="1" fontId="3" fillId="0" borderId="0" xfId="0" applyNumberFormat="1" applyFont="1" applyBorder="1" applyAlignment="1">
      <alignment wrapText="1"/>
    </xf>
    <xf numFmtId="0" fontId="3" fillId="0" borderId="14" xfId="0" applyFont="1" applyBorder="1" applyAlignment="1">
      <alignment/>
    </xf>
    <xf numFmtId="0" fontId="3" fillId="0" borderId="12" xfId="0" applyFont="1" applyBorder="1" applyAlignment="1">
      <alignment/>
    </xf>
    <xf numFmtId="1" fontId="3" fillId="0" borderId="12" xfId="0" applyNumberFormat="1" applyFont="1" applyBorder="1" applyAlignment="1">
      <alignment wrapText="1"/>
    </xf>
    <xf numFmtId="0" fontId="3" fillId="0" borderId="12" xfId="0" applyFont="1" applyFill="1" applyBorder="1" applyAlignment="1">
      <alignment/>
    </xf>
    <xf numFmtId="0" fontId="3" fillId="0" borderId="18" xfId="0" applyFont="1" applyBorder="1" applyAlignment="1">
      <alignment vertical="top" wrapText="1"/>
    </xf>
    <xf numFmtId="1" fontId="3" fillId="0" borderId="0" xfId="0" applyNumberFormat="1" applyFont="1" applyBorder="1" applyAlignment="1">
      <alignment horizontal="right" wrapText="1"/>
    </xf>
    <xf numFmtId="0" fontId="3" fillId="0" borderId="0" xfId="0" applyFont="1" applyBorder="1" applyAlignment="1">
      <alignment vertical="top" wrapText="1"/>
    </xf>
    <xf numFmtId="0" fontId="37" fillId="0" borderId="0" xfId="0" applyFont="1" applyFill="1" applyAlignment="1">
      <alignment/>
    </xf>
    <xf numFmtId="0" fontId="11" fillId="0" borderId="11" xfId="0" applyFont="1" applyFill="1" applyBorder="1" applyAlignment="1">
      <alignment horizontal="left"/>
    </xf>
    <xf numFmtId="3" fontId="3" fillId="0" borderId="15" xfId="0" applyNumberFormat="1" applyFont="1" applyBorder="1" applyAlignment="1">
      <alignment/>
    </xf>
    <xf numFmtId="3" fontId="3" fillId="0" borderId="13" xfId="0" applyNumberFormat="1" applyFont="1" applyBorder="1" applyAlignment="1">
      <alignment horizontal="right"/>
    </xf>
    <xf numFmtId="3" fontId="3" fillId="0" borderId="11" xfId="0" applyNumberFormat="1" applyFont="1" applyBorder="1" applyAlignment="1">
      <alignment/>
    </xf>
    <xf numFmtId="186" fontId="3" fillId="0" borderId="0" xfId="0" applyNumberFormat="1" applyFont="1" applyAlignment="1">
      <alignment/>
    </xf>
    <xf numFmtId="3" fontId="3" fillId="0" borderId="14" xfId="0" applyNumberFormat="1" applyFont="1" applyBorder="1" applyAlignment="1">
      <alignment horizontal="right"/>
    </xf>
    <xf numFmtId="3" fontId="3" fillId="0" borderId="12" xfId="0" applyNumberFormat="1" applyFont="1" applyBorder="1" applyAlignment="1">
      <alignment horizontal="right"/>
    </xf>
    <xf numFmtId="4" fontId="11" fillId="0" borderId="0" xfId="0" applyNumberFormat="1" applyFont="1" applyFill="1" applyBorder="1" applyAlignment="1">
      <alignment/>
    </xf>
    <xf numFmtId="0" fontId="11" fillId="0" borderId="0" xfId="0" applyFont="1" applyFill="1" applyBorder="1" applyAlignment="1">
      <alignment horizontal="left" vertical="top"/>
    </xf>
    <xf numFmtId="0" fontId="11" fillId="0" borderId="0" xfId="0" applyFont="1" applyAlignment="1">
      <alignment horizontal="left" vertical="top"/>
    </xf>
    <xf numFmtId="3" fontId="3" fillId="0" borderId="14" xfId="0" applyNumberFormat="1" applyFont="1" applyBorder="1" applyAlignment="1">
      <alignment horizontal="right" vertical="center"/>
    </xf>
    <xf numFmtId="3" fontId="3" fillId="0" borderId="12" xfId="0" applyNumberFormat="1" applyFont="1" applyBorder="1" applyAlignment="1">
      <alignment horizontal="right" vertical="center"/>
    </xf>
    <xf numFmtId="0" fontId="38" fillId="0" borderId="0" xfId="0" applyFont="1" applyBorder="1" applyAlignment="1">
      <alignment horizontal="left"/>
    </xf>
    <xf numFmtId="0" fontId="3" fillId="0" borderId="0" xfId="0" applyFont="1" applyAlignment="1">
      <alignment horizontal="right"/>
    </xf>
    <xf numFmtId="0" fontId="3" fillId="0" borderId="13" xfId="0" applyFont="1" applyBorder="1" applyAlignment="1">
      <alignment horizontal="right"/>
    </xf>
    <xf numFmtId="0" fontId="3" fillId="0" borderId="19" xfId="0" applyFont="1" applyBorder="1" applyAlignment="1">
      <alignment horizontal="right"/>
    </xf>
    <xf numFmtId="0" fontId="3" fillId="0" borderId="18" xfId="0" applyFont="1" applyBorder="1" applyAlignment="1">
      <alignment horizontal="right"/>
    </xf>
    <xf numFmtId="0" fontId="3" fillId="0" borderId="20" xfId="0" applyFont="1" applyBorder="1" applyAlignment="1">
      <alignment horizontal="right"/>
    </xf>
    <xf numFmtId="3" fontId="3" fillId="0" borderId="13" xfId="0" applyNumberFormat="1" applyFont="1" applyFill="1" applyBorder="1" applyAlignment="1">
      <alignment horizontal="right"/>
    </xf>
    <xf numFmtId="0" fontId="3" fillId="0" borderId="14" xfId="0" applyFont="1" applyBorder="1" applyAlignment="1">
      <alignment horizontal="right"/>
    </xf>
    <xf numFmtId="3" fontId="3" fillId="0" borderId="18" xfId="0" applyNumberFormat="1" applyFont="1" applyBorder="1" applyAlignment="1">
      <alignment/>
    </xf>
    <xf numFmtId="0" fontId="11" fillId="0" borderId="0" xfId="0" applyFont="1" applyBorder="1" applyAlignment="1">
      <alignment horizontal="left"/>
    </xf>
    <xf numFmtId="0" fontId="11" fillId="0" borderId="17" xfId="0" applyFont="1" applyFill="1" applyBorder="1" applyAlignment="1">
      <alignment horizontal="right"/>
    </xf>
    <xf numFmtId="0" fontId="11" fillId="0" borderId="0" xfId="0" applyFont="1" applyFill="1" applyBorder="1" applyAlignment="1">
      <alignment horizontal="right"/>
    </xf>
    <xf numFmtId="0" fontId="11" fillId="0" borderId="11" xfId="0" applyFont="1" applyFill="1" applyBorder="1" applyAlignment="1">
      <alignment horizontal="right"/>
    </xf>
    <xf numFmtId="3" fontId="3" fillId="0" borderId="11" xfId="0" applyNumberFormat="1" applyFont="1" applyBorder="1" applyAlignment="1">
      <alignment horizontal="left"/>
    </xf>
    <xf numFmtId="3" fontId="3" fillId="0" borderId="11" xfId="0" applyNumberFormat="1" applyFont="1" applyBorder="1" applyAlignment="1">
      <alignment horizontal="left" indent="1"/>
    </xf>
    <xf numFmtId="3" fontId="3" fillId="0" borderId="11" xfId="0" applyNumberFormat="1" applyFont="1" applyFill="1" applyBorder="1" applyAlignment="1">
      <alignment horizontal="left" indent="1"/>
    </xf>
    <xf numFmtId="3" fontId="3" fillId="0" borderId="11" xfId="0" applyNumberFormat="1" applyFont="1" applyFill="1" applyBorder="1" applyAlignment="1">
      <alignment horizontal="left"/>
    </xf>
    <xf numFmtId="1" fontId="3" fillId="0" borderId="0" xfId="0" applyNumberFormat="1" applyFont="1" applyBorder="1" applyAlignment="1">
      <alignment/>
    </xf>
    <xf numFmtId="1" fontId="3" fillId="0" borderId="11" xfId="0" applyNumberFormat="1" applyFont="1" applyBorder="1" applyAlignment="1">
      <alignment/>
    </xf>
    <xf numFmtId="4" fontId="3" fillId="0" borderId="0" xfId="0" applyNumberFormat="1" applyFont="1" applyBorder="1" applyAlignment="1">
      <alignment horizontal="right" indent="2"/>
    </xf>
    <xf numFmtId="4" fontId="3" fillId="0" borderId="11" xfId="0" applyNumberFormat="1" applyFont="1" applyBorder="1" applyAlignment="1">
      <alignment horizontal="right" indent="2"/>
    </xf>
    <xf numFmtId="3" fontId="3" fillId="0" borderId="0" xfId="0" applyNumberFormat="1" applyFont="1" applyFill="1" applyBorder="1" applyAlignment="1" quotePrefix="1">
      <alignment horizontal="right"/>
    </xf>
    <xf numFmtId="3" fontId="3" fillId="0" borderId="12" xfId="0" applyNumberFormat="1" applyFont="1" applyFill="1" applyBorder="1" applyAlignment="1" quotePrefix="1">
      <alignment horizontal="right"/>
    </xf>
    <xf numFmtId="0" fontId="3" fillId="0" borderId="12" xfId="0" applyFont="1" applyFill="1" applyBorder="1" applyAlignment="1">
      <alignment horizontal="right"/>
    </xf>
    <xf numFmtId="3" fontId="3" fillId="0" borderId="18" xfId="0" applyNumberFormat="1" applyFont="1" applyBorder="1" applyAlignment="1">
      <alignment horizontal="right"/>
    </xf>
    <xf numFmtId="0" fontId="3" fillId="0" borderId="0" xfId="0" applyFont="1" applyBorder="1" applyAlignment="1">
      <alignment horizontal="left" vertical="top"/>
    </xf>
    <xf numFmtId="3" fontId="3" fillId="0" borderId="21" xfId="0" applyNumberFormat="1" applyFont="1" applyBorder="1" applyAlignment="1">
      <alignment horizontal="right"/>
    </xf>
    <xf numFmtId="3" fontId="3" fillId="0" borderId="22" xfId="0" applyNumberFormat="1" applyFont="1" applyBorder="1" applyAlignment="1">
      <alignment horizontal="right"/>
    </xf>
    <xf numFmtId="3" fontId="11" fillId="0" borderId="22" xfId="0" applyNumberFormat="1" applyFont="1" applyFill="1" applyBorder="1" applyAlignment="1">
      <alignment horizontal="right"/>
    </xf>
    <xf numFmtId="1" fontId="3" fillId="0" borderId="11" xfId="0" applyNumberFormat="1" applyFont="1" applyBorder="1" applyAlignment="1">
      <alignment horizontal="left"/>
    </xf>
    <xf numFmtId="3" fontId="3" fillId="0" borderId="0" xfId="0" applyNumberFormat="1" applyFont="1" applyBorder="1" applyAlignment="1">
      <alignment/>
    </xf>
    <xf numFmtId="3" fontId="3" fillId="0" borderId="19" xfId="0" applyNumberFormat="1" applyFont="1" applyFill="1" applyBorder="1" applyAlignment="1">
      <alignment/>
    </xf>
    <xf numFmtId="3" fontId="3" fillId="0" borderId="12" xfId="0" applyNumberFormat="1" applyFont="1" applyBorder="1" applyAlignment="1">
      <alignment/>
    </xf>
    <xf numFmtId="1" fontId="3" fillId="0" borderId="0" xfId="0" applyNumberFormat="1" applyFont="1" applyFill="1" applyBorder="1" applyAlignment="1">
      <alignment horizontal="left" indent="1"/>
    </xf>
    <xf numFmtId="0" fontId="3" fillId="0" borderId="0" xfId="0" applyFont="1" applyFill="1" applyAlignment="1">
      <alignment horizontal="center"/>
    </xf>
    <xf numFmtId="3" fontId="3" fillId="0" borderId="16" xfId="0" applyNumberFormat="1" applyFont="1" applyBorder="1" applyAlignment="1">
      <alignment horizontal="right"/>
    </xf>
    <xf numFmtId="3" fontId="4" fillId="0" borderId="0" xfId="0" applyNumberFormat="1" applyFont="1" applyFill="1" applyBorder="1" applyAlignment="1">
      <alignment horizontal="right"/>
    </xf>
    <xf numFmtId="3" fontId="3" fillId="0" borderId="19" xfId="0" applyNumberFormat="1" applyFont="1" applyBorder="1" applyAlignment="1">
      <alignment horizontal="right"/>
    </xf>
    <xf numFmtId="216" fontId="3" fillId="0" borderId="0" xfId="0" applyNumberFormat="1" applyFont="1" applyBorder="1" applyAlignment="1">
      <alignment horizontal="right"/>
    </xf>
    <xf numFmtId="49" fontId="49" fillId="0" borderId="0" xfId="0" applyNumberFormat="1" applyFont="1" applyFill="1" applyBorder="1" applyAlignment="1">
      <alignment vertical="top" wrapText="1"/>
    </xf>
    <xf numFmtId="3" fontId="49" fillId="0" borderId="0" xfId="0" applyNumberFormat="1" applyFont="1" applyFill="1" applyBorder="1" applyAlignment="1">
      <alignment horizontal="right" vertical="center"/>
    </xf>
    <xf numFmtId="3" fontId="50" fillId="0" borderId="0" xfId="0" applyNumberFormat="1" applyFont="1" applyFill="1" applyBorder="1" applyAlignment="1">
      <alignment horizontal="right" vertical="center"/>
    </xf>
    <xf numFmtId="49" fontId="51" fillId="0" borderId="0" xfId="0" applyNumberFormat="1" applyFont="1" applyFill="1" applyBorder="1" applyAlignment="1">
      <alignment vertical="top" wrapText="1"/>
    </xf>
    <xf numFmtId="0" fontId="49" fillId="0" borderId="0" xfId="0" applyFont="1" applyFill="1" applyBorder="1" applyAlignment="1">
      <alignment horizontal="right" vertical="center"/>
    </xf>
    <xf numFmtId="3" fontId="3" fillId="0" borderId="0" xfId="0" applyNumberFormat="1" applyFont="1" applyBorder="1" applyAlignment="1" quotePrefix="1">
      <alignment horizontal="right"/>
    </xf>
    <xf numFmtId="0" fontId="3" fillId="0" borderId="0" xfId="0" applyFont="1" applyFill="1" applyAlignment="1">
      <alignment horizontal="left" indent="1"/>
    </xf>
    <xf numFmtId="3" fontId="3" fillId="0" borderId="13" xfId="0" applyNumberFormat="1" applyFont="1" applyFill="1" applyBorder="1" applyAlignment="1">
      <alignment/>
    </xf>
    <xf numFmtId="3" fontId="3" fillId="0" borderId="11" xfId="0" applyNumberFormat="1" applyFont="1" applyFill="1" applyBorder="1" applyAlignment="1">
      <alignment/>
    </xf>
    <xf numFmtId="0" fontId="3" fillId="0" borderId="0" xfId="0" applyFont="1" applyAlignment="1">
      <alignment horizontal="left" indent="1"/>
    </xf>
    <xf numFmtId="3" fontId="3" fillId="0" borderId="18" xfId="0" applyNumberFormat="1" applyFont="1" applyFill="1" applyBorder="1" applyAlignment="1">
      <alignment/>
    </xf>
    <xf numFmtId="0" fontId="3" fillId="0" borderId="0" xfId="0" applyFont="1" applyFill="1" applyBorder="1" applyAlignment="1">
      <alignment horizontal="left" vertical="top"/>
    </xf>
    <xf numFmtId="0" fontId="39" fillId="0" borderId="0" xfId="0" applyFont="1" applyFill="1" applyAlignment="1">
      <alignment/>
    </xf>
    <xf numFmtId="0" fontId="3" fillId="0" borderId="14" xfId="0" applyFont="1" applyBorder="1" applyAlignment="1">
      <alignment horizontal="left"/>
    </xf>
    <xf numFmtId="3" fontId="3" fillId="0" borderId="14" xfId="0" applyNumberFormat="1" applyFont="1" applyFill="1" applyBorder="1" applyAlignment="1">
      <alignment horizontal="right"/>
    </xf>
    <xf numFmtId="9" fontId="11" fillId="0" borderId="0" xfId="0" applyNumberFormat="1" applyFont="1" applyBorder="1" applyAlignment="1">
      <alignment horizontal="left" indent="1"/>
    </xf>
    <xf numFmtId="189" fontId="3" fillId="0" borderId="17" xfId="0" applyNumberFormat="1" applyFont="1" applyFill="1" applyBorder="1" applyAlignment="1" quotePrefix="1">
      <alignment horizontal="right"/>
    </xf>
    <xf numFmtId="189" fontId="3" fillId="0" borderId="0" xfId="0" applyNumberFormat="1" applyFont="1" applyFill="1" applyBorder="1" applyAlignment="1" quotePrefix="1">
      <alignment horizontal="right"/>
    </xf>
    <xf numFmtId="189" fontId="3" fillId="0" borderId="0" xfId="0" applyNumberFormat="1" applyFont="1" applyFill="1" applyBorder="1" applyAlignment="1">
      <alignment horizontal="right"/>
    </xf>
    <xf numFmtId="189" fontId="3" fillId="0" borderId="19" xfId="0" applyNumberFormat="1" applyFont="1" applyFill="1" applyBorder="1" applyAlignment="1">
      <alignment horizontal="right"/>
    </xf>
    <xf numFmtId="189" fontId="3" fillId="0" borderId="11" xfId="0" applyNumberFormat="1" applyFont="1" applyFill="1" applyBorder="1" applyAlignment="1">
      <alignment horizontal="right"/>
    </xf>
    <xf numFmtId="189" fontId="3" fillId="0" borderId="18" xfId="0" applyNumberFormat="1" applyFont="1" applyFill="1" applyBorder="1" applyAlignment="1">
      <alignment horizontal="right"/>
    </xf>
    <xf numFmtId="3" fontId="3" fillId="0" borderId="20" xfId="0" applyNumberFormat="1" applyFont="1" applyFill="1" applyBorder="1" applyAlignment="1">
      <alignment horizontal="right"/>
    </xf>
    <xf numFmtId="0" fontId="11" fillId="0" borderId="0" xfId="0" applyFont="1" applyBorder="1" applyAlignment="1">
      <alignment horizontal="left" vertical="top"/>
    </xf>
    <xf numFmtId="3" fontId="11" fillId="0" borderId="0" xfId="0" applyNumberFormat="1" applyFont="1" applyAlignment="1">
      <alignment/>
    </xf>
    <xf numFmtId="3" fontId="50" fillId="0" borderId="0" xfId="59" applyNumberFormat="1" applyFont="1" applyFill="1" applyBorder="1" applyAlignment="1">
      <alignment horizontal="right" vertical="center"/>
      <protection/>
    </xf>
    <xf numFmtId="189" fontId="3" fillId="0" borderId="0" xfId="0" applyNumberFormat="1" applyFont="1" applyAlignment="1">
      <alignment/>
    </xf>
    <xf numFmtId="10" fontId="3" fillId="0" borderId="0" xfId="0" applyNumberFormat="1" applyFont="1" applyFill="1" applyBorder="1" applyAlignment="1">
      <alignment/>
    </xf>
    <xf numFmtId="1" fontId="11" fillId="0" borderId="0" xfId="0" applyNumberFormat="1" applyFont="1" applyBorder="1" applyAlignment="1">
      <alignment/>
    </xf>
    <xf numFmtId="0" fontId="11" fillId="0" borderId="11" xfId="0" applyFont="1" applyBorder="1" applyAlignment="1">
      <alignment/>
    </xf>
    <xf numFmtId="0" fontId="11" fillId="0" borderId="11" xfId="0" applyFont="1" applyBorder="1" applyAlignment="1">
      <alignment horizontal="left" indent="1"/>
    </xf>
    <xf numFmtId="1" fontId="11" fillId="0" borderId="0" xfId="0" applyNumberFormat="1" applyFont="1" applyFill="1" applyBorder="1" applyAlignment="1">
      <alignment/>
    </xf>
    <xf numFmtId="0" fontId="11" fillId="0" borderId="0" xfId="0" applyFont="1" applyFill="1" applyBorder="1" applyAlignment="1">
      <alignment vertical="top" wrapText="1"/>
    </xf>
    <xf numFmtId="191" fontId="3" fillId="0" borderId="12" xfId="48" applyNumberFormat="1" applyFont="1" applyFill="1" applyBorder="1" applyAlignment="1">
      <alignment horizontal="right"/>
    </xf>
    <xf numFmtId="191" fontId="11" fillId="0" borderId="12" xfId="48" applyNumberFormat="1" applyFont="1" applyFill="1" applyBorder="1" applyAlignment="1">
      <alignment/>
    </xf>
    <xf numFmtId="191" fontId="3" fillId="0" borderId="0" xfId="48" applyNumberFormat="1" applyFont="1" applyBorder="1" applyAlignment="1">
      <alignment horizontal="right"/>
    </xf>
    <xf numFmtId="0" fontId="11" fillId="0" borderId="0" xfId="0" applyFont="1" applyFill="1" applyAlignment="1">
      <alignment/>
    </xf>
    <xf numFmtId="0" fontId="11" fillId="0" borderId="11" xfId="0" applyFont="1" applyBorder="1" applyAlignment="1">
      <alignment horizontal="left" vertical="top" wrapText="1"/>
    </xf>
    <xf numFmtId="3" fontId="11" fillId="0" borderId="19" xfId="0" applyNumberFormat="1" applyFont="1" applyBorder="1" applyAlignment="1">
      <alignment horizontal="right"/>
    </xf>
    <xf numFmtId="0" fontId="11" fillId="0" borderId="11" xfId="0" applyFont="1" applyBorder="1" applyAlignment="1">
      <alignment horizontal="left" wrapText="1" indent="1"/>
    </xf>
    <xf numFmtId="0" fontId="11" fillId="0" borderId="11" xfId="0" applyFont="1" applyBorder="1" applyAlignment="1">
      <alignment horizontal="left" vertical="top" wrapText="1" indent="1"/>
    </xf>
    <xf numFmtId="3" fontId="3" fillId="0" borderId="14" xfId="0" applyNumberFormat="1" applyFont="1" applyBorder="1" applyAlignment="1">
      <alignment/>
    </xf>
    <xf numFmtId="2" fontId="3" fillId="0" borderId="0" xfId="0" applyNumberFormat="1" applyFont="1" applyFill="1" applyBorder="1" applyAlignment="1">
      <alignment horizontal="left" indent="1"/>
    </xf>
    <xf numFmtId="189" fontId="3" fillId="0" borderId="0" xfId="0" applyNumberFormat="1" applyFont="1" applyFill="1" applyBorder="1" applyAlignment="1">
      <alignment horizontal="left" indent="1"/>
    </xf>
    <xf numFmtId="3" fontId="11" fillId="0" borderId="0" xfId="58" applyNumberFormat="1" applyFont="1" applyFill="1" applyBorder="1" applyAlignment="1">
      <alignment horizontal="left"/>
      <protection/>
    </xf>
    <xf numFmtId="0" fontId="3" fillId="0" borderId="16" xfId="0" applyFont="1" applyBorder="1" applyAlignment="1">
      <alignment horizontal="center"/>
    </xf>
    <xf numFmtId="0" fontId="3" fillId="0" borderId="10" xfId="0" applyFont="1" applyBorder="1" applyAlignment="1">
      <alignment horizontal="center"/>
    </xf>
    <xf numFmtId="0" fontId="3" fillId="0" borderId="10" xfId="0" applyFont="1" applyFill="1" applyBorder="1" applyAlignment="1">
      <alignment horizontal="center"/>
    </xf>
    <xf numFmtId="0" fontId="3" fillId="0" borderId="1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10" xfId="0" applyFont="1" applyFill="1" applyBorder="1" applyAlignment="1">
      <alignment horizontal="center"/>
    </xf>
    <xf numFmtId="0" fontId="11" fillId="0" borderId="10" xfId="0" applyFont="1" applyBorder="1" applyAlignment="1">
      <alignment horizontal="center"/>
    </xf>
    <xf numFmtId="0" fontId="11" fillId="0" borderId="13" xfId="0" applyFont="1" applyBorder="1" applyAlignment="1">
      <alignment horizontal="center"/>
    </xf>
    <xf numFmtId="0" fontId="11" fillId="0" borderId="15" xfId="0" applyFont="1" applyFill="1" applyBorder="1" applyAlignment="1">
      <alignment horizontal="center"/>
    </xf>
    <xf numFmtId="0" fontId="11" fillId="0" borderId="0" xfId="58" applyFont="1" applyBorder="1" applyAlignment="1">
      <alignment horizontal="center"/>
      <protection/>
    </xf>
    <xf numFmtId="0" fontId="11" fillId="0" borderId="10" xfId="58" applyFont="1" applyBorder="1" applyAlignment="1">
      <alignment horizontal="center"/>
      <protection/>
    </xf>
    <xf numFmtId="0" fontId="3" fillId="0" borderId="0" xfId="58" applyFont="1" applyAlignment="1">
      <alignment horizontal="center"/>
      <protection/>
    </xf>
    <xf numFmtId="0" fontId="11" fillId="0" borderId="0" xfId="58" applyFont="1" applyFill="1" applyBorder="1" applyAlignment="1">
      <alignment horizontal="center"/>
      <protection/>
    </xf>
    <xf numFmtId="0" fontId="3" fillId="0" borderId="0" xfId="58" applyFont="1" applyBorder="1" applyAlignment="1">
      <alignment horizontal="center"/>
      <protection/>
    </xf>
    <xf numFmtId="0" fontId="3" fillId="0" borderId="16" xfId="58" applyFont="1" applyFill="1" applyBorder="1" applyAlignment="1">
      <alignment horizontal="center"/>
      <protection/>
    </xf>
    <xf numFmtId="0" fontId="3" fillId="0" borderId="10" xfId="58" applyFont="1" applyFill="1" applyBorder="1" applyAlignment="1">
      <alignment horizontal="center"/>
      <protection/>
    </xf>
    <xf numFmtId="0" fontId="3" fillId="0" borderId="10" xfId="58" applyFont="1" applyBorder="1" applyAlignment="1">
      <alignment horizontal="center"/>
      <protection/>
    </xf>
    <xf numFmtId="0" fontId="3" fillId="0" borderId="15" xfId="58" applyFont="1" applyBorder="1" applyAlignment="1">
      <alignment horizontal="center"/>
      <protection/>
    </xf>
    <xf numFmtId="0" fontId="11" fillId="0" borderId="0" xfId="0" applyFont="1" applyFill="1" applyBorder="1" applyAlignment="1">
      <alignment horizontal="center"/>
    </xf>
    <xf numFmtId="0" fontId="11" fillId="0" borderId="16" xfId="0" applyFont="1" applyFill="1" applyBorder="1" applyAlignment="1">
      <alignment horizontal="center"/>
    </xf>
    <xf numFmtId="3" fontId="3" fillId="0" borderId="0" xfId="0" applyNumberFormat="1" applyFont="1" applyFill="1" applyBorder="1" applyAlignment="1">
      <alignment horizontal="center"/>
    </xf>
    <xf numFmtId="0" fontId="11" fillId="0" borderId="11" xfId="58" applyFont="1" applyBorder="1" applyAlignment="1">
      <alignment horizontal="center"/>
      <protection/>
    </xf>
    <xf numFmtId="0" fontId="3" fillId="0" borderId="15" xfId="58" applyFont="1" applyFill="1" applyBorder="1" applyAlignment="1">
      <alignment horizontal="center"/>
      <protection/>
    </xf>
    <xf numFmtId="0" fontId="3" fillId="0" borderId="0" xfId="58" applyFont="1" applyFill="1" applyAlignment="1">
      <alignment horizontal="center"/>
      <protection/>
    </xf>
    <xf numFmtId="0" fontId="3" fillId="0" borderId="0" xfId="0" applyNumberFormat="1" applyFont="1" applyBorder="1" applyAlignment="1">
      <alignment horizontal="left" wrapText="1"/>
    </xf>
    <xf numFmtId="0" fontId="3" fillId="0" borderId="11" xfId="0" applyNumberFormat="1" applyFont="1" applyBorder="1" applyAlignment="1">
      <alignment horizontal="left" wrapText="1"/>
    </xf>
    <xf numFmtId="0" fontId="3" fillId="0" borderId="11" xfId="0" applyFont="1" applyBorder="1" applyAlignment="1">
      <alignment horizontal="center"/>
    </xf>
    <xf numFmtId="0" fontId="3" fillId="0" borderId="16" xfId="0" applyNumberFormat="1" applyFont="1" applyBorder="1" applyAlignment="1">
      <alignment horizontal="center" wrapText="1"/>
    </xf>
    <xf numFmtId="0" fontId="3" fillId="0" borderId="10" xfId="0" applyNumberFormat="1" applyFont="1" applyFill="1" applyBorder="1" applyAlignment="1">
      <alignment horizontal="center" wrapText="1"/>
    </xf>
    <xf numFmtId="0" fontId="3" fillId="0" borderId="15" xfId="0" applyNumberFormat="1" applyFont="1" applyFill="1" applyBorder="1" applyAlignment="1">
      <alignment horizontal="center" wrapText="1"/>
    </xf>
    <xf numFmtId="0" fontId="3" fillId="0" borderId="14" xfId="0" applyNumberFormat="1" applyFont="1" applyBorder="1" applyAlignment="1">
      <alignment horizontal="right" wrapText="1"/>
    </xf>
    <xf numFmtId="0" fontId="3" fillId="0" borderId="17" xfId="0" applyNumberFormat="1" applyFont="1" applyBorder="1" applyAlignment="1">
      <alignment horizontal="left" wrapText="1"/>
    </xf>
    <xf numFmtId="0" fontId="3" fillId="0" borderId="17" xfId="0" applyNumberFormat="1" applyFont="1" applyBorder="1" applyAlignment="1">
      <alignment horizontal="right" wrapText="1"/>
    </xf>
    <xf numFmtId="1" fontId="3" fillId="0" borderId="17" xfId="0" applyNumberFormat="1" applyFont="1" applyBorder="1" applyAlignment="1">
      <alignment horizontal="right"/>
    </xf>
    <xf numFmtId="0" fontId="3" fillId="0" borderId="20" xfId="0" applyFont="1" applyBorder="1" applyAlignment="1">
      <alignment horizontal="left"/>
    </xf>
    <xf numFmtId="1" fontId="3" fillId="0" borderId="10" xfId="0" applyNumberFormat="1" applyFont="1" applyFill="1" applyBorder="1" applyAlignment="1">
      <alignment horizontal="center"/>
    </xf>
    <xf numFmtId="1" fontId="3" fillId="0" borderId="15" xfId="0" applyNumberFormat="1" applyFont="1" applyFill="1" applyBorder="1" applyAlignment="1">
      <alignment horizontal="center"/>
    </xf>
    <xf numFmtId="3" fontId="3" fillId="0" borderId="17" xfId="0" applyNumberFormat="1" applyFont="1" applyBorder="1" applyAlignment="1">
      <alignment horizontal="left"/>
    </xf>
    <xf numFmtId="201" fontId="3" fillId="0" borderId="0" xfId="0" applyNumberFormat="1" applyFont="1" applyBorder="1" applyAlignment="1">
      <alignment/>
    </xf>
    <xf numFmtId="201" fontId="3" fillId="0" borderId="11" xfId="0" applyNumberFormat="1" applyFont="1" applyBorder="1" applyAlignment="1">
      <alignment/>
    </xf>
    <xf numFmtId="4" fontId="3" fillId="0" borderId="11" xfId="0" applyNumberFormat="1" applyFont="1" applyFill="1" applyBorder="1" applyAlignment="1">
      <alignment horizontal="right"/>
    </xf>
    <xf numFmtId="4" fontId="3" fillId="0" borderId="12" xfId="0" applyNumberFormat="1" applyFont="1" applyFill="1" applyBorder="1" applyAlignment="1">
      <alignment horizontal="right"/>
    </xf>
    <xf numFmtId="0" fontId="3" fillId="0" borderId="20" xfId="0" applyFont="1" applyBorder="1" applyAlignment="1">
      <alignment horizontal="center"/>
    </xf>
    <xf numFmtId="0" fontId="3" fillId="0" borderId="13" xfId="0" applyFont="1" applyBorder="1" applyAlignment="1">
      <alignment horizontal="center"/>
    </xf>
    <xf numFmtId="0" fontId="3" fillId="0" borderId="0" xfId="0" applyFont="1" applyFill="1" applyBorder="1" applyAlignment="1">
      <alignment horizontal="center"/>
    </xf>
    <xf numFmtId="0" fontId="3" fillId="0" borderId="15" xfId="0" applyFont="1" applyFill="1" applyBorder="1" applyAlignment="1">
      <alignment horizontal="center"/>
    </xf>
    <xf numFmtId="0" fontId="3" fillId="0" borderId="17" xfId="0" applyFont="1" applyFill="1" applyBorder="1" applyAlignment="1">
      <alignment/>
    </xf>
    <xf numFmtId="0" fontId="3" fillId="0" borderId="11" xfId="0" applyFont="1" applyFill="1" applyBorder="1" applyAlignment="1">
      <alignment/>
    </xf>
    <xf numFmtId="3" fontId="11" fillId="0" borderId="20" xfId="0" applyNumberFormat="1" applyFont="1" applyFill="1" applyBorder="1" applyAlignment="1">
      <alignment/>
    </xf>
    <xf numFmtId="3" fontId="11" fillId="0" borderId="13" xfId="0" applyNumberFormat="1" applyFont="1" applyFill="1" applyBorder="1" applyAlignment="1">
      <alignment/>
    </xf>
    <xf numFmtId="3" fontId="11" fillId="0" borderId="19" xfId="0" applyNumberFormat="1" applyFont="1" applyFill="1" applyBorder="1" applyAlignment="1">
      <alignment/>
    </xf>
    <xf numFmtId="3" fontId="11" fillId="0" borderId="14" xfId="0" applyNumberFormat="1" applyFont="1" applyFill="1" applyBorder="1" applyAlignment="1">
      <alignment/>
    </xf>
    <xf numFmtId="3" fontId="11" fillId="0" borderId="12" xfId="0" applyNumberFormat="1" applyFont="1" applyFill="1" applyBorder="1" applyAlignment="1">
      <alignment/>
    </xf>
    <xf numFmtId="1" fontId="11" fillId="0" borderId="20" xfId="0" applyNumberFormat="1" applyFont="1" applyFill="1" applyBorder="1" applyAlignment="1">
      <alignment horizontal="center"/>
    </xf>
    <xf numFmtId="1" fontId="11" fillId="0" borderId="13" xfId="0" applyNumberFormat="1" applyFont="1" applyFill="1" applyBorder="1" applyAlignment="1">
      <alignment horizontal="center"/>
    </xf>
    <xf numFmtId="1" fontId="11" fillId="0" borderId="10" xfId="0" applyNumberFormat="1" applyFont="1" applyFill="1" applyBorder="1" applyAlignment="1">
      <alignment horizontal="center"/>
    </xf>
    <xf numFmtId="1" fontId="11" fillId="0" borderId="15" xfId="0" applyNumberFormat="1" applyFont="1" applyFill="1" applyBorder="1" applyAlignment="1">
      <alignment horizontal="center"/>
    </xf>
    <xf numFmtId="1" fontId="3" fillId="0" borderId="10" xfId="0" applyNumberFormat="1" applyFont="1" applyBorder="1" applyAlignment="1">
      <alignment horizontal="center"/>
    </xf>
    <xf numFmtId="2" fontId="3" fillId="0" borderId="0" xfId="0" applyNumberFormat="1" applyFont="1" applyBorder="1" applyAlignment="1">
      <alignment horizontal="center"/>
    </xf>
    <xf numFmtId="0" fontId="11" fillId="0" borderId="0" xfId="0" applyFont="1" applyAlignment="1">
      <alignment horizontal="center" wrapText="1"/>
    </xf>
    <xf numFmtId="3" fontId="3" fillId="0" borderId="11" xfId="0" applyNumberFormat="1" applyFont="1" applyBorder="1" applyAlignment="1">
      <alignment horizontal="center"/>
    </xf>
    <xf numFmtId="0" fontId="3" fillId="0" borderId="23" xfId="0" applyFont="1" applyFill="1" applyBorder="1" applyAlignment="1">
      <alignment horizontal="center"/>
    </xf>
    <xf numFmtId="3" fontId="13" fillId="0" borderId="0" xfId="0" applyNumberFormat="1" applyFont="1" applyFill="1" applyBorder="1" applyAlignment="1">
      <alignment/>
    </xf>
    <xf numFmtId="3" fontId="3" fillId="0" borderId="16" xfId="0" applyNumberFormat="1" applyFont="1" applyFill="1" applyBorder="1" applyAlignment="1">
      <alignment horizontal="left"/>
    </xf>
    <xf numFmtId="0" fontId="11" fillId="0" borderId="10" xfId="0" applyNumberFormat="1" applyFont="1" applyBorder="1" applyAlignment="1">
      <alignment horizontal="center"/>
    </xf>
    <xf numFmtId="0" fontId="11" fillId="0" borderId="10" xfId="0" applyNumberFormat="1" applyFont="1" applyFill="1" applyBorder="1" applyAlignment="1">
      <alignment horizontal="center"/>
    </xf>
    <xf numFmtId="0" fontId="11" fillId="0" borderId="15" xfId="0" applyNumberFormat="1" applyFont="1" applyFill="1" applyBorder="1" applyAlignment="1">
      <alignment horizontal="center"/>
    </xf>
    <xf numFmtId="0" fontId="11" fillId="0" borderId="11" xfId="0" applyFont="1" applyFill="1" applyBorder="1" applyAlignment="1">
      <alignment vertical="top" wrapText="1"/>
    </xf>
    <xf numFmtId="1" fontId="11" fillId="0" borderId="17" xfId="0" applyNumberFormat="1" applyFont="1" applyFill="1" applyBorder="1" applyAlignment="1">
      <alignment/>
    </xf>
    <xf numFmtId="0" fontId="11" fillId="0" borderId="11" xfId="0" applyFont="1" applyBorder="1" applyAlignment="1">
      <alignment/>
    </xf>
    <xf numFmtId="3" fontId="11" fillId="0" borderId="13" xfId="0" applyNumberFormat="1" applyFont="1" applyBorder="1" applyAlignment="1">
      <alignment horizontal="right"/>
    </xf>
    <xf numFmtId="3" fontId="11" fillId="0" borderId="13" xfId="0" applyNumberFormat="1" applyFont="1" applyBorder="1" applyAlignment="1">
      <alignment/>
    </xf>
    <xf numFmtId="3" fontId="11" fillId="0" borderId="13" xfId="0" applyNumberFormat="1" applyFont="1" applyFill="1" applyBorder="1" applyAlignment="1">
      <alignment/>
    </xf>
    <xf numFmtId="3" fontId="11" fillId="0" borderId="19" xfId="0" applyNumberFormat="1" applyFont="1" applyFill="1" applyBorder="1" applyAlignment="1">
      <alignment/>
    </xf>
    <xf numFmtId="1" fontId="11" fillId="0" borderId="12" xfId="58" applyNumberFormat="1" applyFont="1" applyFill="1" applyBorder="1" applyAlignment="1">
      <alignment horizontal="right"/>
      <protection/>
    </xf>
    <xf numFmtId="3" fontId="11" fillId="0" borderId="13" xfId="0" applyNumberFormat="1" applyFont="1" applyFill="1" applyBorder="1" applyAlignment="1">
      <alignment horizontal="right"/>
    </xf>
    <xf numFmtId="0" fontId="11" fillId="0" borderId="11" xfId="0" applyFont="1" applyFill="1" applyBorder="1" applyAlignment="1">
      <alignment horizontal="left" indent="1"/>
    </xf>
    <xf numFmtId="49" fontId="11" fillId="0" borderId="11" xfId="58" applyNumberFormat="1" applyFont="1" applyBorder="1" applyAlignment="1">
      <alignment horizontal="left" indent="2"/>
      <protection/>
    </xf>
    <xf numFmtId="49" fontId="11" fillId="0" borderId="11" xfId="58" applyNumberFormat="1" applyFont="1" applyFill="1" applyBorder="1" applyAlignment="1">
      <alignment horizontal="left" indent="2"/>
      <protection/>
    </xf>
    <xf numFmtId="0" fontId="11" fillId="0" borderId="11" xfId="0" applyFont="1" applyFill="1" applyBorder="1" applyAlignment="1">
      <alignment horizontal="left" indent="2"/>
    </xf>
    <xf numFmtId="49" fontId="11" fillId="0" borderId="11" xfId="58" applyNumberFormat="1" applyFont="1" applyFill="1" applyBorder="1" applyAlignment="1">
      <alignment horizontal="left" indent="3"/>
      <protection/>
    </xf>
    <xf numFmtId="49" fontId="11" fillId="0" borderId="0" xfId="58" applyNumberFormat="1" applyFont="1" applyBorder="1" applyAlignment="1">
      <alignment horizontal="center"/>
      <protection/>
    </xf>
    <xf numFmtId="1" fontId="11" fillId="0" borderId="0" xfId="58" applyNumberFormat="1" applyFont="1" applyBorder="1" applyAlignment="1">
      <alignment horizontal="center"/>
      <protection/>
    </xf>
    <xf numFmtId="0" fontId="11" fillId="0" borderId="0" xfId="58" applyFont="1" applyBorder="1" applyAlignment="1">
      <alignment horizontal="left" vertical="top"/>
      <protection/>
    </xf>
    <xf numFmtId="0" fontId="11" fillId="0" borderId="0" xfId="58" applyFont="1" applyBorder="1" applyAlignment="1">
      <alignment horizontal="left"/>
      <protection/>
    </xf>
    <xf numFmtId="0" fontId="0" fillId="0" borderId="0" xfId="0" applyAlignment="1">
      <alignment/>
    </xf>
    <xf numFmtId="0" fontId="52" fillId="0" borderId="0" xfId="58" applyFont="1" applyFill="1">
      <alignment/>
      <protection/>
    </xf>
    <xf numFmtId="2" fontId="3" fillId="0" borderId="0" xfId="0" applyNumberFormat="1" applyFont="1" applyFill="1" applyAlignment="1">
      <alignment/>
    </xf>
    <xf numFmtId="3" fontId="3" fillId="0" borderId="14" xfId="0" applyNumberFormat="1" applyFont="1" applyFill="1" applyBorder="1" applyAlignment="1">
      <alignment horizontal="left"/>
    </xf>
    <xf numFmtId="3" fontId="3" fillId="0" borderId="17" xfId="0" applyNumberFormat="1" applyFont="1" applyFill="1" applyBorder="1" applyAlignment="1">
      <alignment horizontal="left"/>
    </xf>
    <xf numFmtId="0" fontId="3" fillId="0" borderId="0" xfId="58" applyFont="1" applyFill="1" applyBorder="1" applyAlignment="1" quotePrefix="1">
      <alignment horizontal="right"/>
      <protection/>
    </xf>
    <xf numFmtId="0" fontId="3" fillId="0" borderId="11" xfId="58" applyFont="1" applyFill="1" applyBorder="1" applyAlignment="1" quotePrefix="1">
      <alignment horizontal="right"/>
      <protection/>
    </xf>
    <xf numFmtId="0" fontId="3" fillId="0" borderId="0" xfId="0" applyFont="1" applyAlignment="1">
      <alignment vertical="top" wrapText="1"/>
    </xf>
    <xf numFmtId="0" fontId="0" fillId="0" borderId="0" xfId="0" applyAlignment="1">
      <alignment vertical="top" wrapText="1"/>
    </xf>
    <xf numFmtId="0" fontId="0" fillId="0" borderId="0" xfId="0" applyFill="1" applyBorder="1" applyAlignment="1">
      <alignment/>
    </xf>
    <xf numFmtId="3" fontId="11" fillId="0" borderId="0" xfId="58" applyNumberFormat="1" applyFont="1" applyBorder="1" applyAlignment="1">
      <alignment horizontal="center"/>
      <protection/>
    </xf>
    <xf numFmtId="3" fontId="2" fillId="0" borderId="17" xfId="58" applyNumberFormat="1" applyFont="1" applyFill="1" applyBorder="1" applyAlignment="1">
      <alignment horizontal="right"/>
      <protection/>
    </xf>
    <xf numFmtId="3" fontId="2" fillId="0" borderId="0" xfId="58" applyNumberFormat="1" applyFont="1" applyFill="1" applyBorder="1" applyAlignment="1">
      <alignment horizontal="right"/>
      <protection/>
    </xf>
    <xf numFmtId="0" fontId="3" fillId="0" borderId="11" xfId="58" applyFill="1" applyBorder="1">
      <alignment/>
      <protection/>
    </xf>
    <xf numFmtId="0" fontId="2" fillId="0" borderId="0" xfId="58" applyFont="1" applyFill="1" applyBorder="1">
      <alignment/>
      <protection/>
    </xf>
    <xf numFmtId="0" fontId="11" fillId="0" borderId="0" xfId="58" applyFont="1" applyFill="1" applyBorder="1" applyAlignment="1">
      <alignment horizontal="left" vertical="top" wrapText="1"/>
      <protection/>
    </xf>
    <xf numFmtId="3" fontId="11" fillId="0" borderId="0" xfId="58" applyNumberFormat="1" applyFont="1" applyFill="1" applyBorder="1" applyAlignment="1">
      <alignment horizontal="left"/>
      <protection/>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xf>
    <xf numFmtId="0" fontId="11" fillId="0" borderId="0" xfId="58" applyFont="1" applyFill="1" applyAlignment="1">
      <alignment horizontal="left" vertical="top" wrapText="1"/>
      <protection/>
    </xf>
    <xf numFmtId="0" fontId="12" fillId="0" borderId="0" xfId="58" applyFont="1" applyFill="1" applyBorder="1" applyAlignment="1">
      <alignment horizontal="left" vertical="top" wrapText="1"/>
      <protection/>
    </xf>
    <xf numFmtId="0" fontId="0" fillId="0" borderId="0" xfId="0" applyBorder="1" applyAlignment="1">
      <alignment horizontal="left" vertical="top" wrapText="1"/>
    </xf>
    <xf numFmtId="0" fontId="3" fillId="0" borderId="0" xfId="58" applyFont="1" applyFill="1" applyBorder="1" applyAlignment="1">
      <alignment horizontal="left" vertical="top" wrapText="1"/>
      <protection/>
    </xf>
    <xf numFmtId="0" fontId="3" fillId="0" borderId="0" xfId="0" applyFont="1" applyAlignment="1">
      <alignment wrapText="1"/>
    </xf>
    <xf numFmtId="0" fontId="3" fillId="0" borderId="0" xfId="58" applyFont="1">
      <alignment/>
      <protection/>
    </xf>
    <xf numFmtId="0" fontId="3" fillId="0" borderId="0" xfId="58" applyFont="1" applyAlignment="1">
      <alignment wrapText="1"/>
      <protection/>
    </xf>
    <xf numFmtId="0" fontId="11" fillId="0" borderId="0" xfId="0" applyFont="1" applyFill="1" applyAlignment="1">
      <alignment/>
    </xf>
    <xf numFmtId="0" fontId="11" fillId="0" borderId="0" xfId="58" applyFont="1" applyFill="1" applyAlignment="1">
      <alignment horizontal="left"/>
      <protection/>
    </xf>
    <xf numFmtId="0" fontId="11" fillId="0" borderId="0" xfId="58" applyFont="1" applyAlignment="1">
      <alignment horizontal="left"/>
      <protection/>
    </xf>
    <xf numFmtId="0" fontId="3" fillId="0" borderId="0" xfId="0" applyFont="1" applyBorder="1" applyAlignment="1">
      <alignment/>
    </xf>
    <xf numFmtId="0" fontId="3" fillId="0" borderId="16" xfId="0" applyNumberFormat="1" applyFont="1" applyBorder="1" applyAlignment="1">
      <alignment horizontal="left" wrapText="1"/>
    </xf>
    <xf numFmtId="0" fontId="3" fillId="0" borderId="10" xfId="0" applyNumberFormat="1" applyFont="1" applyBorder="1" applyAlignment="1">
      <alignment horizontal="left" wrapText="1"/>
    </xf>
    <xf numFmtId="0" fontId="3" fillId="0" borderId="15" xfId="0" applyNumberFormat="1" applyFont="1" applyBorder="1" applyAlignment="1">
      <alignment horizontal="left" wrapText="1"/>
    </xf>
    <xf numFmtId="0" fontId="3" fillId="0" borderId="16" xfId="0" applyFont="1" applyBorder="1" applyAlignment="1">
      <alignment horizontal="left"/>
    </xf>
    <xf numFmtId="0" fontId="3" fillId="0" borderId="10" xfId="0" applyFont="1" applyBorder="1" applyAlignment="1">
      <alignment horizontal="left"/>
    </xf>
    <xf numFmtId="0" fontId="3" fillId="0" borderId="15" xfId="0" applyFont="1" applyBorder="1" applyAlignment="1">
      <alignment horizontal="left"/>
    </xf>
    <xf numFmtId="0" fontId="11" fillId="0" borderId="0" xfId="0" applyFont="1" applyAlignment="1">
      <alignment/>
    </xf>
    <xf numFmtId="0" fontId="3" fillId="0" borderId="0" xfId="0" applyFont="1" applyFill="1" applyAlignment="1">
      <alignment/>
    </xf>
    <xf numFmtId="0" fontId="3" fillId="0" borderId="0" xfId="0" applyFont="1" applyFill="1" applyAlignment="1">
      <alignment horizontal="left" vertical="top" wrapText="1"/>
    </xf>
    <xf numFmtId="0" fontId="3" fillId="0" borderId="0" xfId="0" applyFont="1" applyAlignment="1">
      <alignment/>
    </xf>
    <xf numFmtId="3" fontId="3" fillId="0" borderId="16" xfId="0" applyNumberFormat="1" applyFont="1" applyBorder="1" applyAlignment="1">
      <alignment horizontal="left"/>
    </xf>
    <xf numFmtId="3" fontId="3" fillId="0" borderId="10" xfId="0" applyNumberFormat="1" applyFont="1" applyBorder="1" applyAlignment="1">
      <alignment horizontal="left"/>
    </xf>
    <xf numFmtId="3" fontId="3" fillId="0" borderId="15" xfId="0" applyNumberFormat="1" applyFont="1" applyBorder="1" applyAlignment="1">
      <alignment horizontal="left"/>
    </xf>
    <xf numFmtId="0" fontId="11" fillId="0" borderId="0" xfId="0" applyFont="1" applyAlignment="1">
      <alignment horizontal="left" vertical="top" wrapText="1"/>
    </xf>
    <xf numFmtId="0" fontId="11" fillId="0" borderId="0" xfId="0" applyFont="1" applyAlignment="1">
      <alignment horizontal="left" vertical="top"/>
    </xf>
    <xf numFmtId="0" fontId="3" fillId="0" borderId="16" xfId="0" applyFont="1" applyFill="1" applyBorder="1" applyAlignment="1">
      <alignment/>
    </xf>
    <xf numFmtId="0" fontId="3" fillId="0" borderId="10" xfId="0" applyFont="1" applyFill="1" applyBorder="1" applyAlignment="1">
      <alignment/>
    </xf>
    <xf numFmtId="0" fontId="3" fillId="0" borderId="15" xfId="0" applyFont="1" applyFill="1" applyBorder="1" applyAlignment="1">
      <alignment/>
    </xf>
    <xf numFmtId="0" fontId="3" fillId="0" borderId="0" xfId="0" applyFont="1" applyAlignment="1">
      <alignment/>
    </xf>
    <xf numFmtId="0" fontId="11" fillId="0" borderId="0" xfId="0" applyFont="1" applyAlignment="1">
      <alignment wrapText="1"/>
    </xf>
    <xf numFmtId="0" fontId="3" fillId="0" borderId="0" xfId="0" applyFont="1" applyBorder="1" applyAlignment="1">
      <alignment horizontal="left" vertical="top"/>
    </xf>
    <xf numFmtId="0" fontId="3" fillId="0" borderId="0" xfId="0" applyFont="1" applyFill="1" applyBorder="1" applyAlignment="1">
      <alignment horizontal="left" vertical="top" wrapText="1"/>
    </xf>
    <xf numFmtId="0" fontId="3" fillId="0" borderId="0" xfId="0" applyFont="1" applyAlignment="1">
      <alignment vertical="top" wrapText="1"/>
    </xf>
    <xf numFmtId="0" fontId="0" fillId="0" borderId="0" xfId="0" applyAlignment="1">
      <alignment vertical="top" wrapText="1"/>
    </xf>
    <xf numFmtId="0" fontId="3" fillId="0" borderId="0" xfId="0" applyFont="1" applyAlignment="1">
      <alignment horizontal="left" wrapText="1"/>
    </xf>
    <xf numFmtId="0" fontId="3" fillId="0" borderId="0" xfId="0" applyFont="1" applyAlignment="1">
      <alignment horizontal="left"/>
    </xf>
    <xf numFmtId="0" fontId="11" fillId="0" borderId="0" xfId="0" applyFont="1" applyBorder="1" applyAlignment="1">
      <alignment horizontal="left" vertical="top" wrapText="1"/>
    </xf>
    <xf numFmtId="3" fontId="3" fillId="0" borderId="16" xfId="0" applyNumberFormat="1" applyFont="1" applyFill="1" applyBorder="1" applyAlignment="1">
      <alignment horizontal="left"/>
    </xf>
    <xf numFmtId="3" fontId="3" fillId="0" borderId="10" xfId="0" applyNumberFormat="1" applyFont="1" applyFill="1" applyBorder="1" applyAlignment="1">
      <alignment horizontal="left"/>
    </xf>
    <xf numFmtId="3" fontId="3" fillId="0" borderId="15" xfId="0" applyNumberFormat="1" applyFont="1" applyFill="1" applyBorder="1" applyAlignment="1">
      <alignment horizontal="left"/>
    </xf>
    <xf numFmtId="0" fontId="3" fillId="0" borderId="16" xfId="0" applyFont="1" applyFill="1" applyBorder="1" applyAlignment="1">
      <alignment horizontal="left"/>
    </xf>
    <xf numFmtId="0" fontId="3" fillId="0" borderId="10" xfId="0" applyFont="1" applyFill="1" applyBorder="1" applyAlignment="1">
      <alignment horizontal="left"/>
    </xf>
    <xf numFmtId="0" fontId="3" fillId="0" borderId="15" xfId="0" applyFont="1" applyFill="1" applyBorder="1" applyAlignment="1">
      <alignment horizontal="left"/>
    </xf>
    <xf numFmtId="0" fontId="11" fillId="0" borderId="16" xfId="0" applyFont="1" applyBorder="1" applyAlignment="1">
      <alignment horizontal="left"/>
    </xf>
    <xf numFmtId="0" fontId="11" fillId="0" borderId="10" xfId="0" applyFont="1" applyBorder="1" applyAlignment="1">
      <alignment horizontal="left"/>
    </xf>
    <xf numFmtId="0" fontId="11" fillId="0" borderId="15" xfId="0" applyFont="1" applyBorder="1" applyAlignment="1">
      <alignment horizontal="left"/>
    </xf>
    <xf numFmtId="3" fontId="3" fillId="0" borderId="16"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3" fontId="3" fillId="0" borderId="15" xfId="0" applyNumberFormat="1"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mma 2" xfId="48"/>
    <cellStyle name="Kop 1" xfId="49"/>
    <cellStyle name="Kop 2" xfId="50"/>
    <cellStyle name="Kop 3" xfId="51"/>
    <cellStyle name="Kop 4" xfId="52"/>
    <cellStyle name="Neutraal" xfId="53"/>
    <cellStyle name="Notitie" xfId="54"/>
    <cellStyle name="Ongeldig" xfId="55"/>
    <cellStyle name="Percent" xfId="56"/>
    <cellStyle name="Standaard 2" xfId="57"/>
    <cellStyle name="Standaard 3" xfId="58"/>
    <cellStyle name="Standaard 4"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X50"/>
  <sheetViews>
    <sheetView tabSelected="1" zoomScalePageLayoutView="0" workbookViewId="0" topLeftCell="A1">
      <selection activeCell="A1" sqref="A1"/>
    </sheetView>
  </sheetViews>
  <sheetFormatPr defaultColWidth="9.140625" defaultRowHeight="12.75"/>
  <cols>
    <col min="1" max="1" width="45.00390625" style="1" customWidth="1"/>
    <col min="2" max="11" width="9.7109375" style="1" customWidth="1"/>
    <col min="12" max="12" width="7.421875" style="1" customWidth="1"/>
    <col min="13" max="13" width="7.7109375" style="1" customWidth="1"/>
    <col min="14" max="14" width="29.8515625" style="1" customWidth="1"/>
    <col min="15" max="15" width="8.140625" style="1" customWidth="1"/>
    <col min="16" max="16384" width="9.140625" style="1" customWidth="1"/>
  </cols>
  <sheetData>
    <row r="1" spans="1:24" ht="14.25">
      <c r="A1" s="83" t="s">
        <v>307</v>
      </c>
      <c r="B1" s="34" t="s">
        <v>311</v>
      </c>
      <c r="C1" s="12"/>
      <c r="D1" s="12"/>
      <c r="E1" s="12"/>
      <c r="F1" s="12"/>
      <c r="G1" s="2"/>
      <c r="H1" s="2"/>
      <c r="I1" s="4"/>
      <c r="M1" s="2"/>
      <c r="N1" s="77"/>
      <c r="O1" s="32"/>
      <c r="P1" s="32"/>
      <c r="Q1" s="38"/>
      <c r="R1" s="38"/>
      <c r="S1" s="38"/>
      <c r="T1" s="38"/>
      <c r="U1" s="38"/>
      <c r="V1" s="38"/>
      <c r="W1" s="38"/>
      <c r="X1" s="32"/>
    </row>
    <row r="2" spans="1:24" ht="12.75">
      <c r="A2" s="83"/>
      <c r="B2" s="34"/>
      <c r="C2" s="12"/>
      <c r="D2" s="12"/>
      <c r="E2" s="12"/>
      <c r="F2" s="12"/>
      <c r="G2" s="2"/>
      <c r="H2" s="2"/>
      <c r="I2" s="4"/>
      <c r="M2" s="2"/>
      <c r="N2" s="77"/>
      <c r="O2" s="32"/>
      <c r="P2" s="32"/>
      <c r="Q2" s="38"/>
      <c r="R2" s="38"/>
      <c r="S2" s="38"/>
      <c r="T2" s="38"/>
      <c r="U2" s="38"/>
      <c r="V2" s="38"/>
      <c r="W2" s="38"/>
      <c r="X2" s="32"/>
    </row>
    <row r="3" spans="1:24" s="3" customFormat="1" ht="12.75">
      <c r="A3" s="380"/>
      <c r="B3" s="381">
        <v>2004</v>
      </c>
      <c r="C3" s="382">
        <v>2005</v>
      </c>
      <c r="D3" s="382">
        <v>2006</v>
      </c>
      <c r="E3" s="382">
        <v>2007</v>
      </c>
      <c r="F3" s="383">
        <v>2008</v>
      </c>
      <c r="G3" s="384">
        <v>2009</v>
      </c>
      <c r="H3" s="383">
        <v>2010</v>
      </c>
      <c r="I3" s="383">
        <v>2011</v>
      </c>
      <c r="J3" s="382">
        <v>2012</v>
      </c>
      <c r="K3" s="385">
        <v>2013</v>
      </c>
      <c r="M3" s="2"/>
      <c r="N3" s="77"/>
      <c r="O3" s="32"/>
      <c r="P3" s="32"/>
      <c r="Q3" s="32"/>
      <c r="R3" s="32"/>
      <c r="S3" s="32"/>
      <c r="T3" s="32"/>
      <c r="U3" s="32"/>
      <c r="V3" s="32"/>
      <c r="W3" s="40"/>
      <c r="X3" s="32"/>
    </row>
    <row r="4" spans="1:24" s="3" customFormat="1" ht="12.75">
      <c r="A4" s="64" t="s">
        <v>73</v>
      </c>
      <c r="B4" s="67">
        <v>37454</v>
      </c>
      <c r="C4" s="68">
        <v>44580</v>
      </c>
      <c r="D4" s="68">
        <v>44799</v>
      </c>
      <c r="E4" s="68">
        <v>43831</v>
      </c>
      <c r="F4" s="50">
        <v>41599</v>
      </c>
      <c r="G4" s="69">
        <v>40312</v>
      </c>
      <c r="H4" s="70">
        <v>39293</v>
      </c>
      <c r="I4" s="69">
        <v>39866</v>
      </c>
      <c r="J4" s="71">
        <v>38666</v>
      </c>
      <c r="K4" s="72">
        <v>39653</v>
      </c>
      <c r="M4" s="2"/>
      <c r="N4" s="85"/>
      <c r="O4" s="32"/>
      <c r="P4" s="32"/>
      <c r="Q4" s="32"/>
      <c r="R4" s="32"/>
      <c r="S4" s="32"/>
      <c r="T4" s="32"/>
      <c r="U4" s="32"/>
      <c r="V4" s="39"/>
      <c r="W4" s="40"/>
      <c r="X4" s="32"/>
    </row>
    <row r="5" spans="1:24" s="3" customFormat="1" ht="12.75">
      <c r="A5" s="446"/>
      <c r="B5" s="65"/>
      <c r="C5" s="65"/>
      <c r="D5" s="65"/>
      <c r="E5" s="452"/>
      <c r="F5" s="447"/>
      <c r="G5" s="448"/>
      <c r="H5" s="448"/>
      <c r="I5" s="448"/>
      <c r="J5" s="449"/>
      <c r="K5" s="450"/>
      <c r="M5" s="2"/>
      <c r="N5" s="77"/>
      <c r="O5" s="32"/>
      <c r="P5" s="32"/>
      <c r="Q5" s="32"/>
      <c r="R5" s="32"/>
      <c r="S5" s="32"/>
      <c r="T5" s="32"/>
      <c r="U5" s="32"/>
      <c r="V5" s="39"/>
      <c r="W5" s="40"/>
      <c r="X5" s="32"/>
    </row>
    <row r="6" spans="1:24" s="3" customFormat="1" ht="12.75">
      <c r="A6" s="453" t="s">
        <v>66</v>
      </c>
      <c r="B6" s="49">
        <v>22768</v>
      </c>
      <c r="C6" s="18">
        <v>21029</v>
      </c>
      <c r="D6" s="49">
        <v>20344</v>
      </c>
      <c r="E6" s="49">
        <v>19847</v>
      </c>
      <c r="F6" s="49">
        <v>18742</v>
      </c>
      <c r="G6" s="18">
        <v>18068</v>
      </c>
      <c r="H6" s="18">
        <v>17694</v>
      </c>
      <c r="I6" s="18">
        <v>18056</v>
      </c>
      <c r="J6" s="18">
        <v>16991</v>
      </c>
      <c r="K6" s="76">
        <v>16081</v>
      </c>
      <c r="M6" s="2"/>
      <c r="N6" s="77"/>
      <c r="O6" s="32"/>
      <c r="P6" s="32"/>
      <c r="Q6" s="32"/>
      <c r="R6" s="32"/>
      <c r="S6" s="32"/>
      <c r="T6" s="32"/>
      <c r="U6" s="32"/>
      <c r="V6" s="39"/>
      <c r="W6" s="40"/>
      <c r="X6" s="36"/>
    </row>
    <row r="7" spans="1:24" s="3" customFormat="1" ht="12.75">
      <c r="A7" s="453"/>
      <c r="B7" s="89"/>
      <c r="C7" s="89"/>
      <c r="D7" s="89"/>
      <c r="E7" s="49"/>
      <c r="F7" s="49"/>
      <c r="G7" s="18"/>
      <c r="H7" s="18"/>
      <c r="I7" s="18"/>
      <c r="J7" s="18"/>
      <c r="K7" s="76"/>
      <c r="M7" s="2"/>
      <c r="N7" s="77"/>
      <c r="O7" s="32"/>
      <c r="P7" s="32"/>
      <c r="Q7" s="32"/>
      <c r="R7" s="32"/>
      <c r="S7" s="32"/>
      <c r="T7" s="32"/>
      <c r="U7" s="32"/>
      <c r="V7" s="41"/>
      <c r="W7" s="36"/>
      <c r="X7" s="37"/>
    </row>
    <row r="8" spans="1:24" s="3" customFormat="1" ht="12.75">
      <c r="A8" s="453" t="s">
        <v>67</v>
      </c>
      <c r="B8" s="49">
        <v>11361</v>
      </c>
      <c r="C8" s="18">
        <v>19821</v>
      </c>
      <c r="D8" s="49">
        <v>20642</v>
      </c>
      <c r="E8" s="49">
        <v>20871</v>
      </c>
      <c r="F8" s="49">
        <v>20114</v>
      </c>
      <c r="G8" s="49">
        <v>19532</v>
      </c>
      <c r="H8" s="49">
        <v>19588</v>
      </c>
      <c r="I8" s="49">
        <v>20160</v>
      </c>
      <c r="J8" s="18">
        <v>20565</v>
      </c>
      <c r="K8" s="74">
        <v>22484</v>
      </c>
      <c r="M8" s="2"/>
      <c r="N8" s="91"/>
      <c r="O8" s="483"/>
      <c r="P8" s="484"/>
      <c r="Q8" s="484"/>
      <c r="R8" s="484"/>
      <c r="S8" s="484"/>
      <c r="T8" s="484"/>
      <c r="U8" s="484"/>
      <c r="V8" s="484"/>
      <c r="W8" s="484"/>
      <c r="X8" s="42"/>
    </row>
    <row r="9" spans="1:24" s="3" customFormat="1" ht="12.75">
      <c r="A9" s="454" t="s">
        <v>140</v>
      </c>
      <c r="B9" s="99">
        <v>6662</v>
      </c>
      <c r="C9" s="99">
        <v>8347</v>
      </c>
      <c r="D9" s="99">
        <v>7078</v>
      </c>
      <c r="E9" s="99">
        <v>6068</v>
      </c>
      <c r="F9" s="99">
        <v>5744</v>
      </c>
      <c r="G9" s="99">
        <v>5488</v>
      </c>
      <c r="H9" s="99">
        <v>5823</v>
      </c>
      <c r="I9" s="99">
        <v>6197</v>
      </c>
      <c r="J9" s="99">
        <v>6255</v>
      </c>
      <c r="K9" s="76">
        <v>6173</v>
      </c>
      <c r="M9" s="2"/>
      <c r="N9" s="91"/>
      <c r="O9" s="483"/>
      <c r="P9" s="484"/>
      <c r="Q9" s="484"/>
      <c r="R9" s="484"/>
      <c r="S9" s="484"/>
      <c r="T9" s="484"/>
      <c r="U9" s="484"/>
      <c r="V9" s="484"/>
      <c r="W9" s="484"/>
      <c r="X9" s="42"/>
    </row>
    <row r="10" spans="1:24" s="3" customFormat="1" ht="12.75">
      <c r="A10" s="455" t="s">
        <v>334</v>
      </c>
      <c r="B10" s="99">
        <v>14</v>
      </c>
      <c r="C10" s="99">
        <v>42</v>
      </c>
      <c r="D10" s="99">
        <v>71</v>
      </c>
      <c r="E10" s="99">
        <v>83</v>
      </c>
      <c r="F10" s="99">
        <v>113</v>
      </c>
      <c r="G10" s="99">
        <v>125</v>
      </c>
      <c r="H10" s="99">
        <v>141</v>
      </c>
      <c r="I10" s="99">
        <v>146</v>
      </c>
      <c r="J10" s="99">
        <v>148</v>
      </c>
      <c r="K10" s="76">
        <v>155</v>
      </c>
      <c r="M10" s="2"/>
      <c r="N10" s="34"/>
      <c r="O10" s="43"/>
      <c r="P10" s="44"/>
      <c r="Q10" s="44"/>
      <c r="R10" s="44"/>
      <c r="S10" s="44"/>
      <c r="T10" s="44"/>
      <c r="U10" s="45"/>
      <c r="V10" s="45"/>
      <c r="W10" s="36"/>
      <c r="X10" s="42"/>
    </row>
    <row r="11" spans="1:24" s="3" customFormat="1" ht="12.75">
      <c r="A11" s="454" t="s">
        <v>11</v>
      </c>
      <c r="B11" s="99">
        <v>1767</v>
      </c>
      <c r="C11" s="99">
        <v>4246</v>
      </c>
      <c r="D11" s="99">
        <v>4755</v>
      </c>
      <c r="E11" s="99">
        <v>4874</v>
      </c>
      <c r="F11" s="99">
        <v>5071</v>
      </c>
      <c r="G11" s="99">
        <v>4999</v>
      </c>
      <c r="H11" s="99">
        <v>4844</v>
      </c>
      <c r="I11" s="99">
        <v>4440</v>
      </c>
      <c r="J11" s="99">
        <v>3981</v>
      </c>
      <c r="K11" s="76">
        <v>3891</v>
      </c>
      <c r="M11" s="2"/>
      <c r="N11" s="94"/>
      <c r="O11" s="56"/>
      <c r="P11" s="56"/>
      <c r="Q11" s="56"/>
      <c r="R11" s="56"/>
      <c r="S11" s="56"/>
      <c r="T11" s="56"/>
      <c r="U11" s="57"/>
      <c r="V11" s="57"/>
      <c r="W11" s="36"/>
      <c r="X11" s="40"/>
    </row>
    <row r="12" spans="1:14" s="3" customFormat="1" ht="14.25">
      <c r="A12" s="454" t="s">
        <v>304</v>
      </c>
      <c r="B12" s="99">
        <v>2418</v>
      </c>
      <c r="C12" s="99">
        <v>6564</v>
      </c>
      <c r="D12" s="99">
        <v>8000</v>
      </c>
      <c r="E12" s="99">
        <v>8929</v>
      </c>
      <c r="F12" s="99">
        <v>8413</v>
      </c>
      <c r="G12" s="99">
        <v>8036</v>
      </c>
      <c r="H12" s="99">
        <v>7937</v>
      </c>
      <c r="I12" s="99">
        <v>8606</v>
      </c>
      <c r="J12" s="99">
        <v>9377</v>
      </c>
      <c r="K12" s="76">
        <v>11279</v>
      </c>
      <c r="M12" s="2"/>
      <c r="N12" s="2"/>
    </row>
    <row r="13" spans="1:14" s="3" customFormat="1" ht="14.25">
      <c r="A13" s="455" t="s">
        <v>305</v>
      </c>
      <c r="B13" s="99">
        <v>500</v>
      </c>
      <c r="C13" s="99">
        <v>622</v>
      </c>
      <c r="D13" s="99">
        <v>738</v>
      </c>
      <c r="E13" s="99">
        <v>917</v>
      </c>
      <c r="F13" s="99">
        <v>773</v>
      </c>
      <c r="G13" s="99">
        <v>884</v>
      </c>
      <c r="H13" s="99">
        <v>843</v>
      </c>
      <c r="I13" s="99">
        <v>771</v>
      </c>
      <c r="J13" s="99">
        <v>804</v>
      </c>
      <c r="K13" s="101">
        <v>986</v>
      </c>
      <c r="M13" s="2"/>
      <c r="N13" s="2"/>
    </row>
    <row r="14" spans="1:14" s="3" customFormat="1" ht="12.75">
      <c r="A14" s="453"/>
      <c r="B14" s="32"/>
      <c r="C14" s="32"/>
      <c r="D14" s="32"/>
      <c r="E14" s="49"/>
      <c r="F14" s="49"/>
      <c r="G14" s="49"/>
      <c r="H14" s="49"/>
      <c r="I14" s="49"/>
      <c r="J14" s="18"/>
      <c r="K14" s="74"/>
      <c r="M14" s="2"/>
      <c r="N14" s="2"/>
    </row>
    <row r="15" spans="1:14" s="3" customFormat="1" ht="12.75">
      <c r="A15" s="453" t="s">
        <v>68</v>
      </c>
      <c r="B15" s="49">
        <v>3325</v>
      </c>
      <c r="C15" s="49">
        <v>3730</v>
      </c>
      <c r="D15" s="49">
        <v>3813</v>
      </c>
      <c r="E15" s="49">
        <v>3113</v>
      </c>
      <c r="F15" s="49">
        <v>2743</v>
      </c>
      <c r="G15" s="49">
        <v>2712</v>
      </c>
      <c r="H15" s="18">
        <v>2011</v>
      </c>
      <c r="I15" s="49">
        <v>1650</v>
      </c>
      <c r="J15" s="18">
        <v>1110</v>
      </c>
      <c r="K15" s="76">
        <v>1088</v>
      </c>
      <c r="M15" s="2"/>
      <c r="N15" s="2"/>
    </row>
    <row r="16" spans="1:14" s="3" customFormat="1" ht="14.25">
      <c r="A16" s="456" t="s">
        <v>306</v>
      </c>
      <c r="B16" s="18">
        <v>2252</v>
      </c>
      <c r="C16" s="18">
        <v>2301</v>
      </c>
      <c r="D16" s="49">
        <v>2460</v>
      </c>
      <c r="E16" s="49">
        <v>2133</v>
      </c>
      <c r="F16" s="49">
        <v>2031</v>
      </c>
      <c r="G16" s="49">
        <v>2039</v>
      </c>
      <c r="H16" s="49">
        <v>918</v>
      </c>
      <c r="I16" s="79"/>
      <c r="J16" s="2"/>
      <c r="K16" s="29"/>
      <c r="M16" s="2"/>
      <c r="N16" s="2"/>
    </row>
    <row r="17" spans="1:14" ht="12.75">
      <c r="A17" s="457" t="s">
        <v>140</v>
      </c>
      <c r="B17" s="99" t="s">
        <v>58</v>
      </c>
      <c r="C17" s="99">
        <v>2277</v>
      </c>
      <c r="D17" s="99">
        <v>2446</v>
      </c>
      <c r="E17" s="99">
        <v>2113</v>
      </c>
      <c r="F17" s="99">
        <v>2027</v>
      </c>
      <c r="G17" s="99">
        <v>2017</v>
      </c>
      <c r="H17" s="99">
        <v>904</v>
      </c>
      <c r="I17" s="102"/>
      <c r="J17" s="77"/>
      <c r="K17" s="76"/>
      <c r="N17" s="2"/>
    </row>
    <row r="18" spans="1:14" ht="12.75">
      <c r="A18" s="457" t="s">
        <v>141</v>
      </c>
      <c r="B18" s="99" t="s">
        <v>58</v>
      </c>
      <c r="C18" s="99">
        <v>24</v>
      </c>
      <c r="D18" s="99">
        <v>14</v>
      </c>
      <c r="E18" s="99">
        <v>20</v>
      </c>
      <c r="F18" s="99">
        <v>4</v>
      </c>
      <c r="G18" s="99">
        <v>22</v>
      </c>
      <c r="H18" s="99">
        <v>14</v>
      </c>
      <c r="I18" s="102"/>
      <c r="J18" s="77"/>
      <c r="K18" s="76"/>
      <c r="N18" s="2"/>
    </row>
    <row r="19" spans="1:14" ht="12.75">
      <c r="A19" s="456" t="s">
        <v>69</v>
      </c>
      <c r="B19" s="18">
        <v>1073</v>
      </c>
      <c r="C19" s="18">
        <v>1429</v>
      </c>
      <c r="D19" s="18">
        <v>1353</v>
      </c>
      <c r="E19" s="18">
        <v>980</v>
      </c>
      <c r="F19" s="18">
        <v>712</v>
      </c>
      <c r="G19" s="49">
        <v>673</v>
      </c>
      <c r="H19" s="49">
        <v>1093</v>
      </c>
      <c r="I19" s="49">
        <v>1650</v>
      </c>
      <c r="J19" s="18">
        <v>1110</v>
      </c>
      <c r="K19" s="76">
        <v>1088</v>
      </c>
      <c r="M19" s="2"/>
      <c r="N19" s="2"/>
    </row>
    <row r="20" spans="1:14" ht="12.75">
      <c r="A20" s="457" t="s">
        <v>140</v>
      </c>
      <c r="B20" s="99" t="s">
        <v>58</v>
      </c>
      <c r="C20" s="99">
        <v>1421</v>
      </c>
      <c r="D20" s="99">
        <v>1337</v>
      </c>
      <c r="E20" s="99">
        <v>973</v>
      </c>
      <c r="F20" s="99">
        <v>706</v>
      </c>
      <c r="G20" s="99">
        <v>658</v>
      </c>
      <c r="H20" s="99">
        <v>1080</v>
      </c>
      <c r="I20" s="99">
        <v>1637</v>
      </c>
      <c r="J20" s="99">
        <v>1109</v>
      </c>
      <c r="K20" s="76">
        <v>1086</v>
      </c>
      <c r="N20" s="2"/>
    </row>
    <row r="21" spans="1:14" ht="12.75">
      <c r="A21" s="457" t="s">
        <v>141</v>
      </c>
      <c r="B21" s="103" t="s">
        <v>58</v>
      </c>
      <c r="C21" s="104">
        <v>8</v>
      </c>
      <c r="D21" s="451">
        <v>16</v>
      </c>
      <c r="E21" s="451">
        <v>7</v>
      </c>
      <c r="F21" s="451">
        <v>6</v>
      </c>
      <c r="G21" s="451">
        <v>15</v>
      </c>
      <c r="H21" s="451">
        <v>13</v>
      </c>
      <c r="I21" s="451">
        <v>13</v>
      </c>
      <c r="J21" s="451">
        <v>1</v>
      </c>
      <c r="K21" s="82">
        <v>2</v>
      </c>
      <c r="N21" s="2"/>
    </row>
    <row r="22" spans="1:14" ht="12.75">
      <c r="A22" s="60"/>
      <c r="B22" s="32"/>
      <c r="C22" s="32"/>
      <c r="D22" s="32"/>
      <c r="N22" s="2"/>
    </row>
    <row r="23" spans="1:14" ht="12.75">
      <c r="A23" s="85" t="s">
        <v>187</v>
      </c>
      <c r="B23" s="84" t="s">
        <v>75</v>
      </c>
      <c r="C23" s="84"/>
      <c r="D23" s="84"/>
      <c r="E23" s="84"/>
      <c r="F23" s="84"/>
      <c r="G23" s="84"/>
      <c r="H23" s="84"/>
      <c r="N23" s="2"/>
    </row>
    <row r="24" spans="1:14" ht="15" customHeight="1">
      <c r="A24" s="85" t="s">
        <v>188</v>
      </c>
      <c r="B24" s="482" t="s">
        <v>227</v>
      </c>
      <c r="C24" s="480"/>
      <c r="D24" s="480"/>
      <c r="E24" s="480"/>
      <c r="F24" s="480"/>
      <c r="G24" s="481"/>
      <c r="H24" s="481"/>
      <c r="I24" s="481"/>
      <c r="J24" s="481"/>
      <c r="K24" s="481"/>
      <c r="N24" s="2"/>
    </row>
    <row r="25" spans="1:14" ht="12" customHeight="1">
      <c r="A25" s="85"/>
      <c r="B25" s="481"/>
      <c r="C25" s="481"/>
      <c r="D25" s="481"/>
      <c r="E25" s="481"/>
      <c r="F25" s="481"/>
      <c r="G25" s="481"/>
      <c r="H25" s="481"/>
      <c r="I25" s="481"/>
      <c r="J25" s="481"/>
      <c r="K25" s="481"/>
      <c r="N25" s="2"/>
    </row>
    <row r="26" spans="1:14" ht="15" customHeight="1">
      <c r="A26" s="85" t="s">
        <v>189</v>
      </c>
      <c r="B26" s="479" t="s">
        <v>228</v>
      </c>
      <c r="C26" s="480"/>
      <c r="D26" s="480"/>
      <c r="E26" s="480"/>
      <c r="F26" s="480"/>
      <c r="G26" s="481"/>
      <c r="H26" s="481"/>
      <c r="I26" s="481"/>
      <c r="J26" s="481"/>
      <c r="K26" s="481"/>
      <c r="N26" s="2"/>
    </row>
    <row r="27" spans="1:14" ht="12.75">
      <c r="A27" s="85" t="s">
        <v>190</v>
      </c>
      <c r="B27" s="375" t="s">
        <v>175</v>
      </c>
      <c r="C27" s="375"/>
      <c r="D27" s="375"/>
      <c r="E27" s="375"/>
      <c r="F27" s="375"/>
      <c r="G27" s="375"/>
      <c r="H27" s="375"/>
      <c r="N27" s="2"/>
    </row>
    <row r="28" spans="1:14" ht="12.75">
      <c r="A28" s="86" t="s">
        <v>0</v>
      </c>
      <c r="B28" s="32"/>
      <c r="C28" s="32"/>
      <c r="D28" s="32"/>
      <c r="N28" s="2"/>
    </row>
    <row r="29" spans="1:14" s="3" customFormat="1" ht="12.75">
      <c r="A29" s="61"/>
      <c r="B29" s="32"/>
      <c r="C29" s="32"/>
      <c r="D29" s="32"/>
      <c r="N29" s="2"/>
    </row>
    <row r="30" spans="1:14" s="3" customFormat="1" ht="12.75">
      <c r="A30" s="58"/>
      <c r="B30" s="458"/>
      <c r="C30" s="459"/>
      <c r="D30" s="459"/>
      <c r="E30" s="459"/>
      <c r="F30" s="459"/>
      <c r="G30" s="459"/>
      <c r="H30" s="472"/>
      <c r="I30" s="386"/>
      <c r="J30" s="386"/>
      <c r="K30" s="389"/>
      <c r="L30" s="389"/>
      <c r="M30" s="390"/>
      <c r="N30" s="2"/>
    </row>
    <row r="31" spans="1:14" s="3" customFormat="1" ht="12.75">
      <c r="A31" s="58"/>
      <c r="B31" s="73"/>
      <c r="C31" s="99"/>
      <c r="D31" s="99"/>
      <c r="E31" s="99"/>
      <c r="F31" s="99"/>
      <c r="G31" s="99"/>
      <c r="H31" s="99"/>
      <c r="I31" s="178"/>
      <c r="J31" s="178"/>
      <c r="K31" s="99"/>
      <c r="L31" s="18"/>
      <c r="M31" s="96"/>
      <c r="N31" s="2"/>
    </row>
    <row r="32" spans="1:14" s="3" customFormat="1" ht="12.75">
      <c r="A32" s="58"/>
      <c r="B32" s="75"/>
      <c r="C32" s="99"/>
      <c r="D32" s="99"/>
      <c r="E32" s="99"/>
      <c r="F32" s="99"/>
      <c r="G32" s="99"/>
      <c r="H32" s="99"/>
      <c r="I32" s="99"/>
      <c r="J32" s="99"/>
      <c r="K32" s="99"/>
      <c r="L32" s="99"/>
      <c r="M32" s="96"/>
      <c r="N32" s="2"/>
    </row>
    <row r="33" spans="1:14" s="3" customFormat="1" ht="12.75">
      <c r="A33" s="58"/>
      <c r="B33" s="77"/>
      <c r="C33" s="99"/>
      <c r="D33" s="99"/>
      <c r="E33" s="99"/>
      <c r="F33" s="99"/>
      <c r="G33" s="99"/>
      <c r="H33" s="99"/>
      <c r="I33" s="99"/>
      <c r="J33" s="99"/>
      <c r="K33" s="99"/>
      <c r="L33" s="99"/>
      <c r="M33" s="96"/>
      <c r="N33" s="2"/>
    </row>
    <row r="34" spans="1:14" s="3" customFormat="1" ht="12.75">
      <c r="A34" s="44"/>
      <c r="B34" s="75"/>
      <c r="C34" s="99"/>
      <c r="D34" s="99"/>
      <c r="E34" s="99"/>
      <c r="F34" s="99"/>
      <c r="G34" s="99"/>
      <c r="H34" s="99"/>
      <c r="I34" s="99"/>
      <c r="J34" s="99"/>
      <c r="K34" s="99"/>
      <c r="L34" s="99"/>
      <c r="M34" s="96"/>
      <c r="N34" s="2"/>
    </row>
    <row r="35" spans="1:14" s="3" customFormat="1" ht="12.75">
      <c r="A35" s="46"/>
      <c r="B35" s="75"/>
      <c r="C35" s="99"/>
      <c r="D35" s="99"/>
      <c r="E35" s="99"/>
      <c r="F35" s="99"/>
      <c r="G35" s="99"/>
      <c r="H35" s="99"/>
      <c r="I35" s="99"/>
      <c r="J35" s="99"/>
      <c r="K35" s="99"/>
      <c r="L35" s="99"/>
      <c r="M35" s="90"/>
      <c r="N35" s="2"/>
    </row>
    <row r="36" spans="2:13" s="3" customFormat="1" ht="12.75">
      <c r="B36" s="77"/>
      <c r="C36" s="99"/>
      <c r="D36" s="99"/>
      <c r="E36" s="99"/>
      <c r="F36" s="99"/>
      <c r="G36" s="99"/>
      <c r="H36" s="99"/>
      <c r="I36" s="99"/>
      <c r="J36" s="99"/>
      <c r="K36" s="99"/>
      <c r="L36" s="90"/>
      <c r="M36" s="90"/>
    </row>
    <row r="37" spans="2:13" s="3" customFormat="1" ht="12.75">
      <c r="B37" s="77"/>
      <c r="C37" s="99"/>
      <c r="D37" s="99"/>
      <c r="E37" s="99"/>
      <c r="F37" s="99"/>
      <c r="G37" s="99"/>
      <c r="H37" s="99"/>
      <c r="I37" s="99"/>
      <c r="J37" s="99"/>
      <c r="K37" s="85"/>
      <c r="L37" s="92"/>
      <c r="M37" s="92"/>
    </row>
    <row r="38" spans="2:13" s="3" customFormat="1" ht="12.75">
      <c r="B38" s="85"/>
      <c r="C38" s="99"/>
      <c r="D38" s="99"/>
      <c r="E38" s="99"/>
      <c r="F38" s="99"/>
      <c r="G38" s="99"/>
      <c r="H38" s="99"/>
      <c r="I38" s="99"/>
      <c r="J38" s="99"/>
      <c r="K38" s="99"/>
      <c r="L38" s="99"/>
      <c r="M38" s="99"/>
    </row>
    <row r="39" spans="2:13" s="3" customFormat="1" ht="12.75">
      <c r="B39" s="77"/>
      <c r="C39" s="99"/>
      <c r="D39" s="99"/>
      <c r="E39" s="99"/>
      <c r="F39" s="99"/>
      <c r="G39" s="99"/>
      <c r="H39" s="99"/>
      <c r="I39" s="99"/>
      <c r="J39" s="99"/>
      <c r="K39" s="99"/>
      <c r="L39" s="99"/>
      <c r="M39" s="99"/>
    </row>
    <row r="40" spans="2:13" s="3" customFormat="1" ht="12.75">
      <c r="B40" s="77"/>
      <c r="C40" s="99"/>
      <c r="D40" s="99"/>
      <c r="E40" s="92"/>
      <c r="F40" s="92"/>
      <c r="G40" s="92"/>
      <c r="H40" s="92"/>
      <c r="I40" s="92"/>
      <c r="J40" s="92"/>
      <c r="K40" s="92"/>
      <c r="L40" s="99"/>
      <c r="M40" s="99"/>
    </row>
    <row r="41" spans="2:13" s="3" customFormat="1" ht="12.75">
      <c r="B41" s="77"/>
      <c r="C41" s="99"/>
      <c r="D41" s="99"/>
      <c r="E41" s="99"/>
      <c r="F41" s="99"/>
      <c r="G41" s="99"/>
      <c r="H41" s="99"/>
      <c r="I41" s="99"/>
      <c r="J41" s="99"/>
      <c r="K41" s="77"/>
      <c r="L41" s="92"/>
      <c r="M41" s="99"/>
    </row>
    <row r="42" spans="2:13" s="3" customFormat="1" ht="12.75">
      <c r="B42" s="85"/>
      <c r="C42" s="99"/>
      <c r="D42" s="99"/>
      <c r="E42" s="99"/>
      <c r="F42" s="99"/>
      <c r="G42" s="99"/>
      <c r="H42" s="99"/>
      <c r="I42" s="99"/>
      <c r="J42" s="102"/>
      <c r="K42" s="77"/>
      <c r="L42" s="99"/>
      <c r="M42" s="99"/>
    </row>
    <row r="43" spans="2:13" s="3" customFormat="1" ht="12.75">
      <c r="B43" s="77"/>
      <c r="C43" s="99"/>
      <c r="D43" s="99"/>
      <c r="E43" s="99"/>
      <c r="F43" s="99"/>
      <c r="G43" s="99"/>
      <c r="H43" s="99"/>
      <c r="I43" s="99"/>
      <c r="J43" s="102"/>
      <c r="K43" s="77"/>
      <c r="L43" s="99"/>
      <c r="M43" s="99"/>
    </row>
    <row r="44" spans="2:13" s="3" customFormat="1" ht="12.75">
      <c r="B44" s="77"/>
      <c r="C44" s="99"/>
      <c r="D44" s="99"/>
      <c r="E44" s="99"/>
      <c r="F44" s="99"/>
      <c r="G44" s="99"/>
      <c r="H44" s="99"/>
      <c r="I44" s="99"/>
      <c r="J44" s="102"/>
      <c r="K44" s="77"/>
      <c r="L44" s="99"/>
      <c r="M44" s="90"/>
    </row>
    <row r="45" spans="2:13" s="3" customFormat="1" ht="12.75">
      <c r="B45" s="77"/>
      <c r="C45" s="99"/>
      <c r="D45" s="99"/>
      <c r="E45" s="99"/>
      <c r="F45" s="99"/>
      <c r="G45" s="99"/>
      <c r="H45" s="99"/>
      <c r="I45" s="99"/>
      <c r="J45" s="105"/>
      <c r="K45" s="90"/>
      <c r="L45" s="96"/>
      <c r="M45" s="96"/>
    </row>
    <row r="46" spans="2:13" s="3" customFormat="1" ht="12.75">
      <c r="B46" s="460"/>
      <c r="C46" s="477"/>
      <c r="D46" s="477"/>
      <c r="E46" s="477"/>
      <c r="F46" s="477"/>
      <c r="G46" s="477"/>
      <c r="H46" s="477"/>
      <c r="I46" s="477"/>
      <c r="J46" s="477"/>
      <c r="K46" s="477"/>
      <c r="L46" s="477"/>
      <c r="M46" s="99"/>
    </row>
    <row r="47" spans="2:13" s="3" customFormat="1" ht="12.75">
      <c r="B47" s="460"/>
      <c r="C47" s="477"/>
      <c r="D47" s="477"/>
      <c r="E47" s="477"/>
      <c r="F47" s="477"/>
      <c r="G47" s="477"/>
      <c r="H47" s="477"/>
      <c r="I47" s="477"/>
      <c r="J47" s="477"/>
      <c r="K47" s="477"/>
      <c r="L47" s="477"/>
      <c r="M47" s="96"/>
    </row>
    <row r="48" spans="2:13" s="3" customFormat="1" ht="12.75">
      <c r="B48" s="33"/>
      <c r="C48" s="478"/>
      <c r="D48" s="478"/>
      <c r="E48" s="478"/>
      <c r="F48" s="478"/>
      <c r="G48" s="478"/>
      <c r="H48" s="478"/>
      <c r="I48" s="478"/>
      <c r="J48" s="478"/>
      <c r="K48" s="478"/>
      <c r="L48" s="478"/>
      <c r="M48" s="96"/>
    </row>
    <row r="49" spans="2:13" s="3" customFormat="1" ht="12.75">
      <c r="B49" s="461"/>
      <c r="C49" s="33"/>
      <c r="D49" s="33"/>
      <c r="E49" s="33"/>
      <c r="F49" s="33"/>
      <c r="G49" s="33"/>
      <c r="H49" s="33"/>
      <c r="I49" s="96"/>
      <c r="J49" s="96"/>
      <c r="K49" s="90"/>
      <c r="L49" s="77"/>
      <c r="M49" s="99"/>
    </row>
    <row r="50" spans="2:13" s="3" customFormat="1" ht="12.75">
      <c r="B50" s="96"/>
      <c r="C50" s="96"/>
      <c r="D50" s="96"/>
      <c r="E50" s="96"/>
      <c r="F50" s="96"/>
      <c r="G50" s="96"/>
      <c r="H50" s="96"/>
      <c r="I50" s="96"/>
      <c r="J50" s="96"/>
      <c r="K50" s="90"/>
      <c r="L50" s="77"/>
      <c r="M50" s="99"/>
    </row>
  </sheetData>
  <sheetProtection/>
  <mergeCells count="7">
    <mergeCell ref="C46:L46"/>
    <mergeCell ref="C47:L47"/>
    <mergeCell ref="C48:L48"/>
    <mergeCell ref="B26:K26"/>
    <mergeCell ref="B24:K25"/>
    <mergeCell ref="O8:W8"/>
    <mergeCell ref="O9:W9"/>
  </mergeCells>
  <printOptions/>
  <pageMargins left="0.75" right="0.75" top="1" bottom="1" header="0.5" footer="0.5"/>
  <pageSetup fitToHeight="1" fitToWidth="1"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Q29"/>
  <sheetViews>
    <sheetView zoomScalePageLayoutView="0" workbookViewId="0" topLeftCell="A1">
      <selection activeCell="A1" sqref="A1"/>
    </sheetView>
  </sheetViews>
  <sheetFormatPr defaultColWidth="9.140625" defaultRowHeight="12.75"/>
  <cols>
    <col min="1" max="1" width="22.8515625" style="1" customWidth="1"/>
    <col min="2" max="13" width="8.7109375" style="1" customWidth="1"/>
    <col min="14" max="16384" width="9.140625" style="1" customWidth="1"/>
  </cols>
  <sheetData>
    <row r="1" spans="1:9" ht="14.25">
      <c r="A1" s="173" t="s">
        <v>103</v>
      </c>
      <c r="B1" s="173" t="s">
        <v>279</v>
      </c>
      <c r="C1" s="14"/>
      <c r="D1" s="14"/>
      <c r="E1" s="14"/>
      <c r="F1" s="14"/>
      <c r="G1" s="14"/>
      <c r="H1" s="14"/>
      <c r="I1" s="14"/>
    </row>
    <row r="2" spans="1:9" ht="12.75">
      <c r="A2" s="83"/>
      <c r="B2" s="18"/>
      <c r="C2" s="18"/>
      <c r="D2" s="18"/>
      <c r="E2" s="18"/>
      <c r="F2" s="18"/>
      <c r="G2" s="18"/>
      <c r="H2" s="18"/>
      <c r="I2" s="17"/>
    </row>
    <row r="3" spans="1:13" s="10" customFormat="1" ht="12.75">
      <c r="A3" s="395"/>
      <c r="B3" s="430">
        <v>2002</v>
      </c>
      <c r="C3" s="431">
        <v>2003</v>
      </c>
      <c r="D3" s="431">
        <v>2004</v>
      </c>
      <c r="E3" s="431">
        <v>2005</v>
      </c>
      <c r="F3" s="431">
        <v>2006</v>
      </c>
      <c r="G3" s="431">
        <v>2007</v>
      </c>
      <c r="H3" s="431">
        <v>2008</v>
      </c>
      <c r="I3" s="432">
        <v>2009</v>
      </c>
      <c r="J3" s="432">
        <v>2010</v>
      </c>
      <c r="K3" s="432">
        <v>2011</v>
      </c>
      <c r="L3" s="432">
        <v>2012</v>
      </c>
      <c r="M3" s="433">
        <v>2013</v>
      </c>
    </row>
    <row r="4" spans="1:13" ht="12.75">
      <c r="A4" s="280" t="s">
        <v>21</v>
      </c>
      <c r="B4" s="68">
        <v>22987</v>
      </c>
      <c r="C4" s="68">
        <v>29834.649064000005</v>
      </c>
      <c r="D4" s="68">
        <v>31828.0352</v>
      </c>
      <c r="E4" s="68">
        <v>36392</v>
      </c>
      <c r="F4" s="68">
        <v>39347</v>
      </c>
      <c r="G4" s="68">
        <v>38639</v>
      </c>
      <c r="H4" s="68">
        <v>37663</v>
      </c>
      <c r="I4" s="68">
        <v>37369</v>
      </c>
      <c r="J4" s="68">
        <v>34631</v>
      </c>
      <c r="K4" s="68">
        <v>31269</v>
      </c>
      <c r="L4" s="267">
        <v>31984</v>
      </c>
      <c r="M4" s="281">
        <v>32680</v>
      </c>
    </row>
    <row r="5" spans="1:17" ht="12.75">
      <c r="A5" s="19" t="s">
        <v>64</v>
      </c>
      <c r="B5" s="78">
        <v>21665</v>
      </c>
      <c r="C5" s="18">
        <v>27887.649064000005</v>
      </c>
      <c r="D5" s="18">
        <v>29658.0352</v>
      </c>
      <c r="E5" s="18">
        <v>34495</v>
      </c>
      <c r="F5" s="18">
        <v>37350</v>
      </c>
      <c r="G5" s="18">
        <v>37240</v>
      </c>
      <c r="H5" s="18">
        <v>36474</v>
      </c>
      <c r="I5" s="18">
        <v>36533</v>
      </c>
      <c r="J5" s="282">
        <v>34253</v>
      </c>
      <c r="K5" s="18">
        <v>31185</v>
      </c>
      <c r="L5" s="59">
        <v>31961</v>
      </c>
      <c r="M5" s="283">
        <v>32680</v>
      </c>
      <c r="O5" s="7"/>
      <c r="P5" s="7"/>
      <c r="Q5" s="7"/>
    </row>
    <row r="6" spans="1:17" ht="12.75">
      <c r="A6" s="19" t="s">
        <v>233</v>
      </c>
      <c r="B6" s="243">
        <v>17282</v>
      </c>
      <c r="C6" s="18">
        <v>23234.358944000003</v>
      </c>
      <c r="D6" s="18">
        <v>24585.3952</v>
      </c>
      <c r="E6" s="232">
        <v>29149</v>
      </c>
      <c r="F6" s="232">
        <v>31786</v>
      </c>
      <c r="G6" s="232">
        <v>31730</v>
      </c>
      <c r="H6" s="232">
        <v>31030</v>
      </c>
      <c r="I6" s="89">
        <v>31433</v>
      </c>
      <c r="J6" s="232">
        <v>29469</v>
      </c>
      <c r="K6" s="18">
        <v>26891</v>
      </c>
      <c r="L6" s="59">
        <v>27748</v>
      </c>
      <c r="M6" s="283">
        <v>28347</v>
      </c>
      <c r="O6" s="7"/>
      <c r="P6" s="7"/>
      <c r="Q6" s="7"/>
    </row>
    <row r="7" spans="1:17" ht="14.25">
      <c r="A7" s="19" t="s">
        <v>280</v>
      </c>
      <c r="B7" s="78">
        <v>1322</v>
      </c>
      <c r="C7" s="18">
        <v>1947</v>
      </c>
      <c r="D7" s="18">
        <v>2170</v>
      </c>
      <c r="E7" s="18">
        <v>1897</v>
      </c>
      <c r="F7" s="18">
        <v>1997</v>
      </c>
      <c r="G7" s="18">
        <v>1399</v>
      </c>
      <c r="H7" s="18">
        <v>1189</v>
      </c>
      <c r="I7" s="18">
        <v>836</v>
      </c>
      <c r="J7" s="232">
        <v>378</v>
      </c>
      <c r="K7" s="18">
        <v>84</v>
      </c>
      <c r="L7" s="2">
        <v>23</v>
      </c>
      <c r="M7" s="234"/>
      <c r="N7" s="284"/>
      <c r="O7" s="7"/>
      <c r="P7" s="7"/>
      <c r="Q7" s="7"/>
    </row>
    <row r="8" spans="1:17" ht="12.75">
      <c r="A8" s="19" t="s">
        <v>233</v>
      </c>
      <c r="B8" s="285">
        <v>913</v>
      </c>
      <c r="C8" s="286">
        <v>1069</v>
      </c>
      <c r="D8" s="286">
        <v>1243</v>
      </c>
      <c r="E8" s="286">
        <v>1324</v>
      </c>
      <c r="F8" s="286">
        <v>1561</v>
      </c>
      <c r="G8" s="286">
        <v>1214</v>
      </c>
      <c r="H8" s="286">
        <v>971</v>
      </c>
      <c r="I8" s="286">
        <v>699</v>
      </c>
      <c r="J8" s="211">
        <v>332</v>
      </c>
      <c r="K8" s="81">
        <v>63</v>
      </c>
      <c r="L8" s="28">
        <v>18</v>
      </c>
      <c r="M8" s="239"/>
      <c r="O8" s="7"/>
      <c r="P8" s="7"/>
      <c r="Q8" s="7"/>
    </row>
    <row r="9" spans="1:17" ht="12.75">
      <c r="A9" s="19"/>
      <c r="B9" s="287"/>
      <c r="C9" s="287"/>
      <c r="D9" s="287"/>
      <c r="E9" s="287"/>
      <c r="F9" s="287"/>
      <c r="G9" s="287"/>
      <c r="H9" s="287"/>
      <c r="I9" s="287"/>
      <c r="O9" s="7"/>
      <c r="P9" s="7"/>
      <c r="Q9" s="7"/>
    </row>
    <row r="10" spans="1:17" ht="23.25" customHeight="1">
      <c r="A10" s="288" t="s">
        <v>187</v>
      </c>
      <c r="B10" s="506" t="s">
        <v>223</v>
      </c>
      <c r="C10" s="506"/>
      <c r="D10" s="506"/>
      <c r="E10" s="506"/>
      <c r="F10" s="506"/>
      <c r="G10" s="506"/>
      <c r="H10" s="506"/>
      <c r="I10" s="506"/>
      <c r="J10" s="506"/>
      <c r="K10" s="506"/>
      <c r="L10" s="506"/>
      <c r="M10" s="506"/>
      <c r="O10" s="7"/>
      <c r="P10" s="7"/>
      <c r="Q10" s="7"/>
    </row>
    <row r="11" spans="1:13" ht="12.75" customHeight="1">
      <c r="A11" s="288" t="s">
        <v>188</v>
      </c>
      <c r="B11" s="507" t="s">
        <v>246</v>
      </c>
      <c r="C11" s="507"/>
      <c r="D11" s="507"/>
      <c r="E11" s="507"/>
      <c r="F11" s="507"/>
      <c r="G11" s="507"/>
      <c r="H11" s="507"/>
      <c r="I11" s="507"/>
      <c r="J11" s="507"/>
      <c r="K11" s="507"/>
      <c r="L11" s="507"/>
      <c r="M11" s="507"/>
    </row>
    <row r="12" spans="1:16" ht="12.75">
      <c r="A12" s="6" t="s">
        <v>239</v>
      </c>
      <c r="B12" s="17"/>
      <c r="C12" s="17"/>
      <c r="D12" s="17"/>
      <c r="E12" s="17"/>
      <c r="F12" s="17"/>
      <c r="G12" s="17"/>
      <c r="H12" s="17"/>
      <c r="I12" s="17"/>
      <c r="J12" s="7"/>
      <c r="K12" s="7"/>
      <c r="L12" s="7"/>
      <c r="M12" s="7"/>
      <c r="N12" s="7"/>
      <c r="O12" s="7"/>
      <c r="P12" s="7"/>
    </row>
    <row r="13" spans="1:16" ht="12.75">
      <c r="A13" s="6"/>
      <c r="B13" s="17"/>
      <c r="C13" s="17"/>
      <c r="D13" s="17"/>
      <c r="E13" s="17"/>
      <c r="F13" s="17"/>
      <c r="G13" s="17"/>
      <c r="I13" s="7"/>
      <c r="J13" s="7"/>
      <c r="K13" s="7"/>
      <c r="L13" s="7"/>
      <c r="M13" s="7"/>
      <c r="N13" s="7"/>
      <c r="O13" s="7"/>
      <c r="P13" s="7"/>
    </row>
    <row r="14" spans="1:16" ht="12.75">
      <c r="A14" s="9"/>
      <c r="B14" s="4"/>
      <c r="C14" s="4"/>
      <c r="D14" s="4"/>
      <c r="E14" s="4"/>
      <c r="F14" s="4"/>
      <c r="G14" s="4"/>
      <c r="H14" s="4"/>
      <c r="I14" s="235"/>
      <c r="J14" s="235"/>
      <c r="K14" s="235"/>
      <c r="L14" s="235"/>
      <c r="M14" s="235"/>
      <c r="N14" s="7"/>
      <c r="O14" s="7"/>
      <c r="P14" s="7"/>
    </row>
    <row r="15" spans="9:16" ht="12.75">
      <c r="I15" s="7"/>
      <c r="J15" s="7"/>
      <c r="K15" s="7"/>
      <c r="L15" s="7"/>
      <c r="M15" s="7"/>
      <c r="N15" s="7"/>
      <c r="O15" s="7"/>
      <c r="P15" s="7"/>
    </row>
    <row r="16" spans="2:16" ht="12.75">
      <c r="B16" s="4"/>
      <c r="C16" s="4"/>
      <c r="D16" s="4"/>
      <c r="E16" s="4"/>
      <c r="F16" s="4"/>
      <c r="G16" s="4"/>
      <c r="H16" s="4"/>
      <c r="I16" s="235"/>
      <c r="J16" s="235"/>
      <c r="K16" s="235"/>
      <c r="L16" s="235"/>
      <c r="M16" s="235"/>
      <c r="N16" s="7"/>
      <c r="O16" s="7"/>
      <c r="P16" s="7"/>
    </row>
    <row r="17" spans="9:16" ht="12.75">
      <c r="I17" s="7"/>
      <c r="J17" s="7"/>
      <c r="K17" s="7"/>
      <c r="L17" s="7"/>
      <c r="M17" s="7"/>
      <c r="N17" s="7"/>
      <c r="O17" s="7"/>
      <c r="P17" s="7"/>
    </row>
    <row r="18" spans="9:16" ht="12.75">
      <c r="I18" s="7"/>
      <c r="J18" s="7"/>
      <c r="K18" s="7"/>
      <c r="L18" s="7"/>
      <c r="M18" s="7"/>
      <c r="N18" s="7"/>
      <c r="O18" s="7"/>
      <c r="P18" s="7"/>
    </row>
    <row r="19" spans="9:16" ht="12.75">
      <c r="I19" s="7"/>
      <c r="J19" s="7"/>
      <c r="K19" s="7"/>
      <c r="L19" s="7"/>
      <c r="M19" s="7"/>
      <c r="N19" s="7"/>
      <c r="O19" s="7"/>
      <c r="P19" s="7"/>
    </row>
    <row r="20" spans="1:16" ht="12.75">
      <c r="A20" s="9"/>
      <c r="I20" s="7"/>
      <c r="J20" s="7"/>
      <c r="K20" s="7"/>
      <c r="L20" s="7"/>
      <c r="M20" s="7"/>
      <c r="N20" s="7"/>
      <c r="O20" s="7"/>
      <c r="P20" s="7"/>
    </row>
    <row r="21" spans="9:16" ht="12.75">
      <c r="I21" s="7"/>
      <c r="J21" s="7"/>
      <c r="K21" s="7"/>
      <c r="L21" s="7"/>
      <c r="M21" s="7"/>
      <c r="N21" s="7"/>
      <c r="O21" s="7"/>
      <c r="P21" s="7"/>
    </row>
    <row r="27" ht="12.75">
      <c r="A27" s="9"/>
    </row>
    <row r="29" ht="12.75">
      <c r="A29" s="9"/>
    </row>
  </sheetData>
  <sheetProtection/>
  <mergeCells count="2">
    <mergeCell ref="B10:M10"/>
    <mergeCell ref="B11:M1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U22"/>
  <sheetViews>
    <sheetView zoomScalePageLayoutView="0" workbookViewId="0" topLeftCell="A1">
      <selection activeCell="A1" sqref="A1"/>
    </sheetView>
  </sheetViews>
  <sheetFormatPr defaultColWidth="9.140625" defaultRowHeight="12.75"/>
  <cols>
    <col min="1" max="1" width="16.28125" style="1" customWidth="1"/>
    <col min="2" max="12" width="6.421875" style="1" customWidth="1"/>
    <col min="13" max="13" width="7.28125" style="1" customWidth="1"/>
    <col min="14" max="16384" width="9.140625" style="1" customWidth="1"/>
  </cols>
  <sheetData>
    <row r="1" spans="1:9" ht="14.25">
      <c r="A1" s="255" t="s">
        <v>104</v>
      </c>
      <c r="B1" s="1" t="s">
        <v>278</v>
      </c>
      <c r="C1" s="253"/>
      <c r="D1" s="253"/>
      <c r="E1" s="253"/>
      <c r="F1" s="253"/>
      <c r="G1" s="253"/>
      <c r="I1" s="9"/>
    </row>
    <row r="2" spans="1:12" ht="12.75">
      <c r="A2" s="66"/>
      <c r="B2" s="66"/>
      <c r="C2" s="66"/>
      <c r="D2" s="66"/>
      <c r="E2" s="66"/>
      <c r="F2" s="66"/>
      <c r="G2" s="66"/>
      <c r="H2" s="23"/>
      <c r="I2" s="8"/>
      <c r="J2" s="3"/>
      <c r="K2" s="3"/>
      <c r="L2" s="3"/>
    </row>
    <row r="3" spans="1:13" s="10" customFormat="1" ht="12.75">
      <c r="A3" s="54"/>
      <c r="B3" s="419">
        <v>2002</v>
      </c>
      <c r="C3" s="420">
        <v>2003</v>
      </c>
      <c r="D3" s="420">
        <v>2004</v>
      </c>
      <c r="E3" s="420">
        <v>2005</v>
      </c>
      <c r="F3" s="420">
        <v>2006</v>
      </c>
      <c r="G3" s="420">
        <v>2007</v>
      </c>
      <c r="H3" s="421">
        <v>2008</v>
      </c>
      <c r="I3" s="420">
        <v>2009</v>
      </c>
      <c r="J3" s="377">
        <v>2010</v>
      </c>
      <c r="K3" s="378">
        <v>2011</v>
      </c>
      <c r="L3" s="378">
        <v>2012</v>
      </c>
      <c r="M3" s="422">
        <v>2013</v>
      </c>
    </row>
    <row r="4" spans="1:13" ht="12.75">
      <c r="A4" s="3"/>
      <c r="B4" s="496" t="s">
        <v>133</v>
      </c>
      <c r="C4" s="497"/>
      <c r="D4" s="497"/>
      <c r="E4" s="497"/>
      <c r="F4" s="497"/>
      <c r="G4" s="497"/>
      <c r="H4" s="497"/>
      <c r="I4" s="497"/>
      <c r="J4" s="497"/>
      <c r="K4" s="497"/>
      <c r="L4" s="497"/>
      <c r="M4" s="498"/>
    </row>
    <row r="5" spans="1:13" ht="12.75">
      <c r="A5" s="3" t="s">
        <v>21</v>
      </c>
      <c r="B5" s="425">
        <v>20949</v>
      </c>
      <c r="C5" s="426">
        <v>27999</v>
      </c>
      <c r="D5" s="426">
        <v>29881</v>
      </c>
      <c r="E5" s="426">
        <v>33860</v>
      </c>
      <c r="F5" s="426">
        <v>36577</v>
      </c>
      <c r="G5" s="426">
        <v>35776</v>
      </c>
      <c r="H5" s="426">
        <v>34071</v>
      </c>
      <c r="I5" s="426">
        <v>33588</v>
      </c>
      <c r="J5" s="426">
        <v>30859</v>
      </c>
      <c r="K5" s="338">
        <v>27285</v>
      </c>
      <c r="L5" s="338">
        <v>28488</v>
      </c>
      <c r="M5" s="427">
        <v>29316</v>
      </c>
    </row>
    <row r="6" spans="1:13" ht="12.75">
      <c r="A6" s="3"/>
      <c r="B6" s="428"/>
      <c r="C6" s="429"/>
      <c r="D6" s="429"/>
      <c r="E6" s="429"/>
      <c r="F6" s="429"/>
      <c r="G6" s="429"/>
      <c r="H6" s="51"/>
      <c r="I6" s="51"/>
      <c r="J6" s="51"/>
      <c r="K6" s="28"/>
      <c r="L6" s="28"/>
      <c r="M6" s="202"/>
    </row>
    <row r="7" spans="2:21" ht="12.75">
      <c r="B7" s="508" t="s">
        <v>132</v>
      </c>
      <c r="C7" s="509"/>
      <c r="D7" s="509"/>
      <c r="E7" s="509"/>
      <c r="F7" s="509"/>
      <c r="G7" s="509"/>
      <c r="H7" s="509"/>
      <c r="I7" s="509"/>
      <c r="J7" s="509"/>
      <c r="K7" s="509"/>
      <c r="L7" s="509"/>
      <c r="M7" s="510"/>
      <c r="O7" s="7"/>
      <c r="P7" s="7"/>
      <c r="Q7" s="7"/>
      <c r="R7" s="7"/>
      <c r="S7" s="7"/>
      <c r="T7" s="7"/>
      <c r="U7" s="7"/>
    </row>
    <row r="8" spans="1:21" ht="12.75">
      <c r="A8" s="5" t="s">
        <v>33</v>
      </c>
      <c r="B8" s="423"/>
      <c r="C8" s="65"/>
      <c r="D8" s="65"/>
      <c r="E8" s="65"/>
      <c r="F8" s="65"/>
      <c r="G8" s="65"/>
      <c r="H8" s="65"/>
      <c r="I8" s="65"/>
      <c r="J8" s="65"/>
      <c r="K8" s="65"/>
      <c r="L8" s="65"/>
      <c r="M8" s="424"/>
      <c r="O8" s="7"/>
      <c r="P8" s="7"/>
      <c r="Q8" s="7"/>
      <c r="R8" s="7"/>
      <c r="S8" s="7"/>
      <c r="T8" s="7"/>
      <c r="U8" s="7"/>
    </row>
    <row r="9" spans="1:21" ht="12.75">
      <c r="A9" s="162" t="s">
        <v>26</v>
      </c>
      <c r="B9" s="268">
        <v>88</v>
      </c>
      <c r="C9" s="66">
        <v>85</v>
      </c>
      <c r="D9" s="66">
        <v>85</v>
      </c>
      <c r="E9" s="66">
        <v>85</v>
      </c>
      <c r="F9" s="66">
        <v>86</v>
      </c>
      <c r="G9" s="66">
        <v>86</v>
      </c>
      <c r="H9" s="66">
        <v>86</v>
      </c>
      <c r="I9" s="66">
        <v>86</v>
      </c>
      <c r="J9" s="66">
        <v>87</v>
      </c>
      <c r="K9" s="2">
        <v>86</v>
      </c>
      <c r="L9" s="2">
        <v>85</v>
      </c>
      <c r="M9" s="21">
        <v>84</v>
      </c>
      <c r="O9" s="7"/>
      <c r="P9" s="7"/>
      <c r="Q9" s="7"/>
      <c r="R9" s="7"/>
      <c r="S9" s="7"/>
      <c r="T9" s="7"/>
      <c r="U9" s="7"/>
    </row>
    <row r="10" spans="1:21" ht="12.75">
      <c r="A10" s="162" t="s">
        <v>27</v>
      </c>
      <c r="B10" s="268">
        <v>12</v>
      </c>
      <c r="C10" s="66">
        <v>15</v>
      </c>
      <c r="D10" s="66">
        <v>15</v>
      </c>
      <c r="E10" s="66">
        <v>15</v>
      </c>
      <c r="F10" s="66">
        <v>14</v>
      </c>
      <c r="G10" s="66">
        <v>14</v>
      </c>
      <c r="H10" s="66">
        <v>14</v>
      </c>
      <c r="I10" s="66">
        <v>14</v>
      </c>
      <c r="J10" s="66">
        <v>13</v>
      </c>
      <c r="K10" s="2">
        <v>14</v>
      </c>
      <c r="L10" s="2">
        <v>15</v>
      </c>
      <c r="M10" s="21">
        <v>16</v>
      </c>
      <c r="O10" s="7"/>
      <c r="P10" s="7"/>
      <c r="Q10" s="7"/>
      <c r="R10" s="7"/>
      <c r="S10" s="7"/>
      <c r="T10" s="7"/>
      <c r="U10" s="7"/>
    </row>
    <row r="11" spans="1:21" ht="12.75">
      <c r="A11" s="3"/>
      <c r="B11" s="268"/>
      <c r="C11" s="66"/>
      <c r="D11" s="66"/>
      <c r="E11" s="66"/>
      <c r="F11" s="66"/>
      <c r="G11" s="66"/>
      <c r="H11" s="66"/>
      <c r="I11" s="66"/>
      <c r="J11" s="66"/>
      <c r="K11" s="2"/>
      <c r="L11" s="2"/>
      <c r="M11" s="21"/>
      <c r="O11" s="7"/>
      <c r="P11" s="7"/>
      <c r="Q11" s="7"/>
      <c r="R11" s="7"/>
      <c r="S11" s="7"/>
      <c r="T11" s="7"/>
      <c r="U11" s="7"/>
    </row>
    <row r="12" spans="1:21" ht="12.75">
      <c r="A12" s="5" t="s">
        <v>70</v>
      </c>
      <c r="B12" s="269"/>
      <c r="C12" s="66"/>
      <c r="D12" s="66"/>
      <c r="E12" s="66"/>
      <c r="F12" s="66"/>
      <c r="G12" s="66"/>
      <c r="H12" s="66"/>
      <c r="I12" s="66"/>
      <c r="J12" s="66"/>
      <c r="K12" s="2"/>
      <c r="L12" s="65"/>
      <c r="M12" s="270"/>
      <c r="O12" s="7"/>
      <c r="P12" s="7"/>
      <c r="Q12" s="7"/>
      <c r="R12" s="7"/>
      <c r="S12" s="7"/>
      <c r="T12" s="7"/>
      <c r="U12" s="7"/>
    </row>
    <row r="13" spans="1:13" ht="12.75">
      <c r="A13" s="162" t="s">
        <v>76</v>
      </c>
      <c r="B13" s="268">
        <v>29</v>
      </c>
      <c r="C13" s="66">
        <v>28</v>
      </c>
      <c r="D13" s="66">
        <v>28</v>
      </c>
      <c r="E13" s="66">
        <v>29</v>
      </c>
      <c r="F13" s="66">
        <v>28</v>
      </c>
      <c r="G13" s="66">
        <v>29</v>
      </c>
      <c r="H13" s="271">
        <v>28.7</v>
      </c>
      <c r="I13" s="65">
        <v>28</v>
      </c>
      <c r="J13" s="65">
        <v>28</v>
      </c>
      <c r="K13" s="2">
        <v>30</v>
      </c>
      <c r="L13" s="2">
        <v>30</v>
      </c>
      <c r="M13" s="270">
        <v>30</v>
      </c>
    </row>
    <row r="14" spans="1:13" ht="12.75">
      <c r="A14" s="162" t="s">
        <v>34</v>
      </c>
      <c r="B14" s="268">
        <v>15</v>
      </c>
      <c r="C14" s="66">
        <v>15</v>
      </c>
      <c r="D14" s="66">
        <v>15</v>
      </c>
      <c r="E14" s="66">
        <v>14</v>
      </c>
      <c r="F14" s="66">
        <v>15</v>
      </c>
      <c r="G14" s="66">
        <v>14</v>
      </c>
      <c r="H14" s="271">
        <v>14.6</v>
      </c>
      <c r="I14" s="65">
        <v>15</v>
      </c>
      <c r="J14" s="65">
        <v>16</v>
      </c>
      <c r="K14" s="2">
        <v>16</v>
      </c>
      <c r="L14" s="2">
        <v>16</v>
      </c>
      <c r="M14" s="270">
        <v>16</v>
      </c>
    </row>
    <row r="15" spans="1:13" ht="12.75">
      <c r="A15" s="162" t="s">
        <v>35</v>
      </c>
      <c r="B15" s="268">
        <v>17</v>
      </c>
      <c r="C15" s="66">
        <v>16</v>
      </c>
      <c r="D15" s="66">
        <v>15</v>
      </c>
      <c r="E15" s="66">
        <v>15</v>
      </c>
      <c r="F15" s="66">
        <v>13</v>
      </c>
      <c r="G15" s="66">
        <v>13</v>
      </c>
      <c r="H15" s="271">
        <v>11.9</v>
      </c>
      <c r="I15" s="65">
        <v>14</v>
      </c>
      <c r="J15" s="65">
        <v>12</v>
      </c>
      <c r="K15" s="2">
        <v>12</v>
      </c>
      <c r="L15" s="2">
        <v>12</v>
      </c>
      <c r="M15" s="270">
        <v>12</v>
      </c>
    </row>
    <row r="16" spans="1:13" ht="12.75">
      <c r="A16" s="162" t="s">
        <v>36</v>
      </c>
      <c r="B16" s="268">
        <v>14</v>
      </c>
      <c r="C16" s="66">
        <v>13</v>
      </c>
      <c r="D16" s="66">
        <v>14</v>
      </c>
      <c r="E16" s="66">
        <v>14</v>
      </c>
      <c r="F16" s="66">
        <v>14</v>
      </c>
      <c r="G16" s="66">
        <v>14</v>
      </c>
      <c r="H16" s="271">
        <v>13.2</v>
      </c>
      <c r="I16" s="65">
        <v>14</v>
      </c>
      <c r="J16" s="65">
        <v>13</v>
      </c>
      <c r="K16" s="2">
        <v>12</v>
      </c>
      <c r="L16" s="2">
        <v>11</v>
      </c>
      <c r="M16" s="270">
        <v>10</v>
      </c>
    </row>
    <row r="17" spans="1:13" ht="12.75">
      <c r="A17" s="162" t="s">
        <v>37</v>
      </c>
      <c r="B17" s="272">
        <v>24</v>
      </c>
      <c r="C17" s="273">
        <v>28</v>
      </c>
      <c r="D17" s="273">
        <v>29</v>
      </c>
      <c r="E17" s="273">
        <v>29</v>
      </c>
      <c r="F17" s="273">
        <v>31</v>
      </c>
      <c r="G17" s="273">
        <v>31</v>
      </c>
      <c r="H17" s="274">
        <v>31</v>
      </c>
      <c r="I17" s="275">
        <v>32</v>
      </c>
      <c r="J17" s="275">
        <v>32</v>
      </c>
      <c r="K17" s="28">
        <v>31</v>
      </c>
      <c r="L17" s="28">
        <v>32</v>
      </c>
      <c r="M17" s="276">
        <v>32</v>
      </c>
    </row>
    <row r="18" spans="1:13" ht="12.75">
      <c r="A18" s="162"/>
      <c r="B18" s="162"/>
      <c r="C18" s="162"/>
      <c r="D18" s="162"/>
      <c r="E18" s="162"/>
      <c r="F18" s="162"/>
      <c r="G18" s="162"/>
      <c r="H18" s="277"/>
      <c r="I18" s="3"/>
      <c r="J18" s="3"/>
      <c r="L18" s="3"/>
      <c r="M18" s="278"/>
    </row>
    <row r="19" spans="1:13" ht="27.75" customHeight="1">
      <c r="A19" s="254" t="s">
        <v>187</v>
      </c>
      <c r="B19" s="479" t="s">
        <v>195</v>
      </c>
      <c r="C19" s="479"/>
      <c r="D19" s="479"/>
      <c r="E19" s="479"/>
      <c r="F19" s="479"/>
      <c r="G19" s="479"/>
      <c r="H19" s="479"/>
      <c r="I19" s="479"/>
      <c r="J19" s="479"/>
      <c r="K19" s="479"/>
      <c r="L19" s="479"/>
      <c r="M19" s="479"/>
    </row>
    <row r="20" spans="1:13" ht="28.5" customHeight="1">
      <c r="A20" s="254" t="s">
        <v>188</v>
      </c>
      <c r="B20" s="479" t="s">
        <v>310</v>
      </c>
      <c r="C20" s="479"/>
      <c r="D20" s="479"/>
      <c r="E20" s="479"/>
      <c r="F20" s="479"/>
      <c r="G20" s="479"/>
      <c r="H20" s="479"/>
      <c r="I20" s="479"/>
      <c r="J20" s="479"/>
      <c r="K20" s="479"/>
      <c r="L20" s="479"/>
      <c r="M20" s="479"/>
    </row>
    <row r="21" spans="1:13" ht="12.75">
      <c r="A21" s="7" t="s">
        <v>196</v>
      </c>
      <c r="B21" s="255"/>
      <c r="C21" s="279"/>
      <c r="D21" s="279"/>
      <c r="E21" s="255"/>
      <c r="F21" s="255"/>
      <c r="G21" s="253"/>
      <c r="I21" s="2"/>
      <c r="J21" s="2"/>
      <c r="K21" s="7"/>
      <c r="L21" s="2"/>
      <c r="M21" s="278"/>
    </row>
    <row r="22" spans="1:13" ht="12.75">
      <c r="A22" s="166"/>
      <c r="H22" s="7"/>
      <c r="I22" s="208"/>
      <c r="J22" s="3"/>
      <c r="L22" s="3"/>
      <c r="M22" s="278"/>
    </row>
  </sheetData>
  <sheetProtection/>
  <mergeCells count="4">
    <mergeCell ref="B19:M19"/>
    <mergeCell ref="B20:M20"/>
    <mergeCell ref="B7:M7"/>
    <mergeCell ref="B4:M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28"/>
  <sheetViews>
    <sheetView zoomScalePageLayoutView="0" workbookViewId="0" topLeftCell="A1">
      <selection activeCell="A1" sqref="A1"/>
    </sheetView>
  </sheetViews>
  <sheetFormatPr defaultColWidth="9.140625" defaultRowHeight="12.75"/>
  <cols>
    <col min="1" max="1" width="31.8515625" style="1" customWidth="1"/>
    <col min="2" max="13" width="8.7109375" style="1" customWidth="1"/>
    <col min="14" max="16384" width="9.140625" style="1" customWidth="1"/>
  </cols>
  <sheetData>
    <row r="1" spans="1:12" ht="12.75">
      <c r="A1" s="7" t="s">
        <v>105</v>
      </c>
      <c r="B1" s="7" t="s">
        <v>327</v>
      </c>
      <c r="C1" s="7"/>
      <c r="D1" s="7"/>
      <c r="E1" s="7"/>
      <c r="F1" s="7"/>
      <c r="G1" s="7"/>
      <c r="H1" s="7"/>
      <c r="I1" s="7"/>
      <c r="J1" s="7"/>
      <c r="K1" s="7"/>
      <c r="L1" s="7"/>
    </row>
    <row r="2" ht="12.75">
      <c r="L2" s="3"/>
    </row>
    <row r="3" spans="1:13" s="10" customFormat="1" ht="12.75">
      <c r="A3" s="435"/>
      <c r="B3" s="376">
        <v>2002</v>
      </c>
      <c r="C3" s="377">
        <v>2003</v>
      </c>
      <c r="D3" s="377">
        <v>2004</v>
      </c>
      <c r="E3" s="434">
        <v>2005</v>
      </c>
      <c r="F3" s="434">
        <v>2006</v>
      </c>
      <c r="G3" s="434">
        <v>2007</v>
      </c>
      <c r="H3" s="412">
        <v>2008</v>
      </c>
      <c r="I3" s="412">
        <v>2009</v>
      </c>
      <c r="J3" s="412">
        <v>2010</v>
      </c>
      <c r="K3" s="412">
        <v>2011</v>
      </c>
      <c r="L3" s="412">
        <v>2012</v>
      </c>
      <c r="M3" s="413">
        <v>2013</v>
      </c>
    </row>
    <row r="4" spans="1:13" ht="12.75">
      <c r="A4" s="24"/>
      <c r="B4" s="496" t="s">
        <v>133</v>
      </c>
      <c r="C4" s="497"/>
      <c r="D4" s="497"/>
      <c r="E4" s="497"/>
      <c r="F4" s="497"/>
      <c r="G4" s="497"/>
      <c r="H4" s="497"/>
      <c r="I4" s="497"/>
      <c r="J4" s="497"/>
      <c r="K4" s="497"/>
      <c r="L4" s="497"/>
      <c r="M4" s="498"/>
    </row>
    <row r="5" spans="1:13" ht="12.75">
      <c r="A5" s="5" t="s">
        <v>238</v>
      </c>
      <c r="B5" s="290">
        <v>3184</v>
      </c>
      <c r="C5" s="291">
        <v>3828</v>
      </c>
      <c r="D5" s="291">
        <v>5160</v>
      </c>
      <c r="E5" s="286">
        <v>6088</v>
      </c>
      <c r="F5" s="286">
        <v>7447</v>
      </c>
      <c r="G5" s="286">
        <v>7224</v>
      </c>
      <c r="H5" s="286">
        <v>8767</v>
      </c>
      <c r="I5" s="286">
        <v>9371</v>
      </c>
      <c r="J5" s="170">
        <v>9529</v>
      </c>
      <c r="K5" s="164">
        <v>9898</v>
      </c>
      <c r="L5" s="267">
        <v>10683</v>
      </c>
      <c r="M5" s="281">
        <v>11085</v>
      </c>
    </row>
    <row r="6" spans="1:13" ht="12.75">
      <c r="A6" s="292"/>
      <c r="B6" s="496" t="s">
        <v>132</v>
      </c>
      <c r="C6" s="497"/>
      <c r="D6" s="497"/>
      <c r="E6" s="497"/>
      <c r="F6" s="497"/>
      <c r="G6" s="497"/>
      <c r="H6" s="497"/>
      <c r="I6" s="497"/>
      <c r="J6" s="497"/>
      <c r="K6" s="497"/>
      <c r="L6" s="497"/>
      <c r="M6" s="498"/>
    </row>
    <row r="7" spans="1:13" ht="12.75">
      <c r="A7" s="207" t="s">
        <v>174</v>
      </c>
      <c r="B7" s="293">
        <v>15</v>
      </c>
      <c r="C7" s="293">
        <v>14</v>
      </c>
      <c r="D7" s="293">
        <v>18</v>
      </c>
      <c r="E7" s="293">
        <v>21</v>
      </c>
      <c r="F7" s="293">
        <v>19</v>
      </c>
      <c r="G7" s="293">
        <v>22</v>
      </c>
      <c r="H7" s="293">
        <v>21</v>
      </c>
      <c r="I7" s="293">
        <v>22</v>
      </c>
      <c r="J7" s="293">
        <v>22</v>
      </c>
      <c r="K7" s="294">
        <v>24</v>
      </c>
      <c r="L7" s="293">
        <v>27</v>
      </c>
      <c r="M7" s="295">
        <v>27</v>
      </c>
    </row>
    <row r="8" spans="1:13" ht="14.25">
      <c r="A8" s="207" t="s">
        <v>281</v>
      </c>
      <c r="B8" s="293">
        <v>67</v>
      </c>
      <c r="C8" s="293">
        <v>63</v>
      </c>
      <c r="D8" s="293">
        <v>58</v>
      </c>
      <c r="E8" s="293">
        <v>57</v>
      </c>
      <c r="F8" s="293">
        <v>61</v>
      </c>
      <c r="G8" s="293">
        <v>61</v>
      </c>
      <c r="H8" s="293">
        <v>66</v>
      </c>
      <c r="I8" s="293">
        <v>64</v>
      </c>
      <c r="J8" s="293">
        <v>62</v>
      </c>
      <c r="K8" s="293">
        <v>60</v>
      </c>
      <c r="L8" s="293">
        <v>58</v>
      </c>
      <c r="M8" s="258">
        <v>57</v>
      </c>
    </row>
    <row r="9" spans="1:13" ht="12.75">
      <c r="A9" s="207" t="s">
        <v>197</v>
      </c>
      <c r="B9" s="293">
        <v>12</v>
      </c>
      <c r="C9" s="293">
        <v>15</v>
      </c>
      <c r="D9" s="293">
        <v>16</v>
      </c>
      <c r="E9" s="293">
        <v>16</v>
      </c>
      <c r="F9" s="293">
        <v>15</v>
      </c>
      <c r="G9" s="293">
        <v>13</v>
      </c>
      <c r="H9" s="293">
        <v>10</v>
      </c>
      <c r="I9" s="293">
        <v>10</v>
      </c>
      <c r="J9" s="293">
        <v>10</v>
      </c>
      <c r="K9" s="293">
        <v>11</v>
      </c>
      <c r="L9" s="293">
        <v>10</v>
      </c>
      <c r="M9" s="258">
        <v>11</v>
      </c>
    </row>
    <row r="10" spans="1:13" ht="12.75">
      <c r="A10" s="207" t="s">
        <v>198</v>
      </c>
      <c r="B10" s="293">
        <v>3</v>
      </c>
      <c r="C10" s="293">
        <v>4</v>
      </c>
      <c r="D10" s="293">
        <v>3</v>
      </c>
      <c r="E10" s="293">
        <v>3</v>
      </c>
      <c r="F10" s="293">
        <v>2</v>
      </c>
      <c r="G10" s="293">
        <v>2</v>
      </c>
      <c r="H10" s="293">
        <v>2</v>
      </c>
      <c r="I10" s="293">
        <v>3</v>
      </c>
      <c r="J10" s="293">
        <v>3</v>
      </c>
      <c r="K10" s="293">
        <v>3</v>
      </c>
      <c r="L10" s="293">
        <v>3</v>
      </c>
      <c r="M10" s="258">
        <v>3</v>
      </c>
    </row>
    <row r="11" spans="1:13" ht="12.75">
      <c r="A11" s="207" t="s">
        <v>12</v>
      </c>
      <c r="B11" s="293">
        <v>3</v>
      </c>
      <c r="C11" s="293">
        <v>4</v>
      </c>
      <c r="D11" s="293">
        <v>5</v>
      </c>
      <c r="E11" s="293">
        <v>4</v>
      </c>
      <c r="F11" s="293">
        <v>2</v>
      </c>
      <c r="G11" s="293">
        <v>2</v>
      </c>
      <c r="H11" s="293">
        <v>1</v>
      </c>
      <c r="I11" s="293">
        <v>1</v>
      </c>
      <c r="J11" s="293">
        <v>4</v>
      </c>
      <c r="K11" s="293">
        <v>3</v>
      </c>
      <c r="L11" s="293">
        <v>2</v>
      </c>
      <c r="M11" s="296">
        <v>2</v>
      </c>
    </row>
    <row r="12" spans="1:13" ht="12.75">
      <c r="A12" s="162"/>
      <c r="B12" s="496" t="s">
        <v>133</v>
      </c>
      <c r="C12" s="497"/>
      <c r="D12" s="497"/>
      <c r="E12" s="497"/>
      <c r="F12" s="497"/>
      <c r="G12" s="497"/>
      <c r="H12" s="497"/>
      <c r="I12" s="497"/>
      <c r="J12" s="497"/>
      <c r="K12" s="497"/>
      <c r="L12" s="497"/>
      <c r="M12" s="498"/>
    </row>
    <row r="13" spans="1:13" ht="12.75">
      <c r="A13" s="5" t="s">
        <v>214</v>
      </c>
      <c r="B13" s="297"/>
      <c r="C13" s="294"/>
      <c r="D13" s="294"/>
      <c r="E13" s="294"/>
      <c r="F13" s="294"/>
      <c r="G13" s="294"/>
      <c r="H13" s="294"/>
      <c r="I13" s="294"/>
      <c r="J13" s="298">
        <v>3385</v>
      </c>
      <c r="K13" s="298">
        <v>3262</v>
      </c>
      <c r="L13" s="298">
        <v>3609</v>
      </c>
      <c r="M13" s="233">
        <v>2728</v>
      </c>
    </row>
    <row r="14" spans="1:13" ht="12.75">
      <c r="A14" s="162" t="s">
        <v>211</v>
      </c>
      <c r="B14" s="256"/>
      <c r="C14" s="206"/>
      <c r="D14" s="206"/>
      <c r="E14" s="206"/>
      <c r="F14" s="206"/>
      <c r="G14" s="206"/>
      <c r="H14" s="206"/>
      <c r="I14" s="206"/>
      <c r="J14" s="89">
        <v>1450</v>
      </c>
      <c r="K14" s="89">
        <v>1417</v>
      </c>
      <c r="L14" s="89">
        <v>1700</v>
      </c>
      <c r="M14" s="283">
        <v>1435</v>
      </c>
    </row>
    <row r="15" spans="1:13" ht="12.75">
      <c r="A15" s="162" t="s">
        <v>212</v>
      </c>
      <c r="B15" s="299"/>
      <c r="C15" s="211"/>
      <c r="D15" s="211"/>
      <c r="E15" s="211"/>
      <c r="F15" s="211"/>
      <c r="G15" s="211"/>
      <c r="H15" s="211"/>
      <c r="I15" s="211"/>
      <c r="J15" s="170">
        <v>1935</v>
      </c>
      <c r="K15" s="170">
        <v>1845</v>
      </c>
      <c r="L15" s="170">
        <v>1909</v>
      </c>
      <c r="M15" s="300">
        <v>1293</v>
      </c>
    </row>
    <row r="16" spans="1:12" ht="12.75">
      <c r="A16" s="162"/>
      <c r="B16" s="206"/>
      <c r="C16" s="206"/>
      <c r="D16" s="206"/>
      <c r="E16" s="206"/>
      <c r="F16" s="206"/>
      <c r="G16" s="206"/>
      <c r="H16" s="206"/>
      <c r="I16" s="206"/>
      <c r="J16" s="88"/>
      <c r="K16" s="209"/>
      <c r="L16" s="2"/>
    </row>
    <row r="17" spans="1:13" ht="12.75">
      <c r="A17" s="1" t="s">
        <v>187</v>
      </c>
      <c r="B17" s="511" t="s">
        <v>224</v>
      </c>
      <c r="C17" s="511"/>
      <c r="D17" s="511"/>
      <c r="E17" s="511"/>
      <c r="F17" s="511"/>
      <c r="G17" s="511"/>
      <c r="H17" s="511"/>
      <c r="I17" s="511"/>
      <c r="J17" s="511"/>
      <c r="K17" s="511"/>
      <c r="L17" s="511"/>
      <c r="M17" s="511"/>
    </row>
    <row r="18" ht="12.75">
      <c r="A18" s="6" t="s">
        <v>239</v>
      </c>
    </row>
    <row r="20" ht="12.75">
      <c r="H20" s="3"/>
    </row>
    <row r="24" ht="12.75">
      <c r="R24" s="9"/>
    </row>
    <row r="26" spans="20:23" ht="12.75">
      <c r="T26" s="4"/>
      <c r="U26" s="4"/>
      <c r="V26" s="4"/>
      <c r="W26" s="4"/>
    </row>
    <row r="27" spans="20:24" ht="12.75">
      <c r="T27" s="4"/>
      <c r="U27" s="4"/>
      <c r="V27" s="4"/>
      <c r="W27" s="4"/>
      <c r="X27" s="4"/>
    </row>
    <row r="28" spans="20:24" ht="12.75">
      <c r="T28" s="4"/>
      <c r="U28" s="4"/>
      <c r="V28" s="4"/>
      <c r="W28" s="4"/>
      <c r="X28" s="4"/>
    </row>
  </sheetData>
  <sheetProtection/>
  <mergeCells count="4">
    <mergeCell ref="B17:M17"/>
    <mergeCell ref="B4:M4"/>
    <mergeCell ref="B6:M6"/>
    <mergeCell ref="B12:M12"/>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F40"/>
  <sheetViews>
    <sheetView zoomScalePageLayoutView="0" workbookViewId="0" topLeftCell="A1">
      <selection activeCell="A1" sqref="A1"/>
    </sheetView>
  </sheetViews>
  <sheetFormatPr defaultColWidth="9.140625" defaultRowHeight="12.75"/>
  <cols>
    <col min="1" max="1" width="17.140625" style="1" customWidth="1"/>
    <col min="2" max="2" width="15.57421875" style="1" customWidth="1"/>
    <col min="3" max="3" width="10.8515625" style="1" customWidth="1"/>
    <col min="4" max="4" width="23.00390625" style="1" customWidth="1"/>
    <col min="5" max="12" width="9.140625" style="1" customWidth="1"/>
    <col min="13" max="13" width="9.28125" style="1" customWidth="1"/>
    <col min="14" max="16384" width="9.140625" style="1" customWidth="1"/>
  </cols>
  <sheetData>
    <row r="1" spans="1:5" ht="12.75">
      <c r="A1" s="14" t="s">
        <v>106</v>
      </c>
      <c r="B1" s="14" t="s">
        <v>77</v>
      </c>
      <c r="C1" s="14"/>
      <c r="D1" s="14"/>
      <c r="E1" s="14"/>
    </row>
    <row r="2" spans="1:5" ht="12.75">
      <c r="A2" s="16"/>
      <c r="B2" s="16"/>
      <c r="C2" s="16"/>
      <c r="D2" s="16"/>
      <c r="E2" s="14"/>
    </row>
    <row r="3" spans="1:5" s="10" customFormat="1" ht="12.75">
      <c r="A3" s="380"/>
      <c r="B3" s="396" t="s">
        <v>122</v>
      </c>
      <c r="C3" s="382" t="s">
        <v>64</v>
      </c>
      <c r="D3" s="385" t="s">
        <v>215</v>
      </c>
      <c r="E3" s="436"/>
    </row>
    <row r="4" spans="1:5" ht="12.75">
      <c r="A4" s="86">
        <v>1983</v>
      </c>
      <c r="B4" s="302" t="s">
        <v>58</v>
      </c>
      <c r="C4" s="303">
        <v>298</v>
      </c>
      <c r="D4" s="304">
        <v>6</v>
      </c>
      <c r="E4" s="14"/>
    </row>
    <row r="5" spans="1:5" ht="12.75">
      <c r="A5" s="86">
        <v>1984</v>
      </c>
      <c r="B5" s="302" t="s">
        <v>58</v>
      </c>
      <c r="C5" s="303">
        <v>746</v>
      </c>
      <c r="D5" s="304">
        <v>34</v>
      </c>
      <c r="E5" s="14"/>
    </row>
    <row r="6" spans="1:5" ht="12.75">
      <c r="A6" s="86">
        <v>1985</v>
      </c>
      <c r="B6" s="302" t="s">
        <v>58</v>
      </c>
      <c r="C6" s="303">
        <v>839</v>
      </c>
      <c r="D6" s="304">
        <v>33</v>
      </c>
      <c r="E6" s="14"/>
    </row>
    <row r="7" spans="1:5" ht="12.75">
      <c r="A7" s="86">
        <v>1986</v>
      </c>
      <c r="B7" s="302" t="s">
        <v>58</v>
      </c>
      <c r="C7" s="18">
        <v>1321</v>
      </c>
      <c r="D7" s="304">
        <v>77</v>
      </c>
      <c r="E7" s="14"/>
    </row>
    <row r="8" spans="1:5" ht="12.75">
      <c r="A8" s="86">
        <v>1987</v>
      </c>
      <c r="B8" s="302" t="s">
        <v>58</v>
      </c>
      <c r="C8" s="18">
        <v>1648</v>
      </c>
      <c r="D8" s="304">
        <v>242</v>
      </c>
      <c r="E8" s="14"/>
    </row>
    <row r="9" spans="1:5" ht="12.75">
      <c r="A9" s="86">
        <v>1988</v>
      </c>
      <c r="B9" s="302" t="s">
        <v>58</v>
      </c>
      <c r="C9" s="18">
        <v>1687</v>
      </c>
      <c r="D9" s="304">
        <v>590</v>
      </c>
      <c r="E9" s="14"/>
    </row>
    <row r="10" spans="1:5" ht="12.75">
      <c r="A10" s="86">
        <v>1989</v>
      </c>
      <c r="B10" s="302" t="s">
        <v>58</v>
      </c>
      <c r="C10" s="18">
        <v>1799</v>
      </c>
      <c r="D10" s="304">
        <v>655</v>
      </c>
      <c r="E10" s="14"/>
    </row>
    <row r="11" spans="1:5" ht="12.75">
      <c r="A11" s="86">
        <v>1990</v>
      </c>
      <c r="B11" s="302" t="s">
        <v>58</v>
      </c>
      <c r="C11" s="18">
        <v>2062</v>
      </c>
      <c r="D11" s="304">
        <v>918</v>
      </c>
      <c r="E11" s="14"/>
    </row>
    <row r="12" spans="1:5" ht="12.75">
      <c r="A12" s="86">
        <v>1991</v>
      </c>
      <c r="B12" s="302" t="s">
        <v>58</v>
      </c>
      <c r="C12" s="18">
        <v>1923</v>
      </c>
      <c r="D12" s="304">
        <v>932</v>
      </c>
      <c r="E12" s="14"/>
    </row>
    <row r="13" spans="1:5" ht="12.75">
      <c r="A13" s="86">
        <v>1992</v>
      </c>
      <c r="B13" s="302" t="s">
        <v>58</v>
      </c>
      <c r="C13" s="18">
        <v>1884</v>
      </c>
      <c r="D13" s="74">
        <v>1205</v>
      </c>
      <c r="E13" s="14"/>
    </row>
    <row r="14" spans="1:5" ht="12.75">
      <c r="A14" s="86">
        <v>1993</v>
      </c>
      <c r="B14" s="302" t="s">
        <v>58</v>
      </c>
      <c r="C14" s="18">
        <v>2306</v>
      </c>
      <c r="D14" s="74">
        <v>1701</v>
      </c>
      <c r="E14" s="14"/>
    </row>
    <row r="15" spans="1:5" ht="12.75">
      <c r="A15" s="86">
        <v>1994</v>
      </c>
      <c r="B15" s="302" t="s">
        <v>58</v>
      </c>
      <c r="C15" s="18">
        <v>2822</v>
      </c>
      <c r="D15" s="74">
        <v>1157</v>
      </c>
      <c r="E15" s="14"/>
    </row>
    <row r="16" spans="1:5" ht="12.75">
      <c r="A16" s="86">
        <v>1995</v>
      </c>
      <c r="B16" s="302" t="s">
        <v>58</v>
      </c>
      <c r="C16" s="18">
        <v>2767</v>
      </c>
      <c r="D16" s="74">
        <v>1754</v>
      </c>
      <c r="E16" s="14"/>
    </row>
    <row r="17" spans="1:5" ht="14.25">
      <c r="A17" s="86" t="s">
        <v>282</v>
      </c>
      <c r="B17" s="78">
        <v>6452</v>
      </c>
      <c r="C17" s="303" t="s">
        <v>58</v>
      </c>
      <c r="D17" s="304" t="s">
        <v>58</v>
      </c>
      <c r="E17" s="14"/>
    </row>
    <row r="18" spans="1:5" ht="12.75">
      <c r="A18" s="86">
        <v>1997</v>
      </c>
      <c r="B18" s="78">
        <v>7925</v>
      </c>
      <c r="C18" s="303" t="s">
        <v>58</v>
      </c>
      <c r="D18" s="304" t="s">
        <v>58</v>
      </c>
      <c r="E18" s="14"/>
    </row>
    <row r="19" spans="1:5" ht="12.75">
      <c r="A19" s="86">
        <v>1998</v>
      </c>
      <c r="B19" s="78">
        <v>9808</v>
      </c>
      <c r="C19" s="18">
        <v>7160</v>
      </c>
      <c r="D19" s="74">
        <v>2648</v>
      </c>
      <c r="E19" s="14"/>
    </row>
    <row r="20" spans="1:5" ht="12.75">
      <c r="A20" s="86">
        <v>1999</v>
      </c>
      <c r="B20" s="78">
        <v>11004</v>
      </c>
      <c r="C20" s="18">
        <v>7923</v>
      </c>
      <c r="D20" s="74">
        <v>3081</v>
      </c>
      <c r="E20" s="14"/>
    </row>
    <row r="21" spans="1:5" ht="12.75">
      <c r="A21" s="86">
        <v>2000</v>
      </c>
      <c r="B21" s="78">
        <v>11764</v>
      </c>
      <c r="C21" s="18">
        <v>8235</v>
      </c>
      <c r="D21" s="74">
        <v>3529</v>
      </c>
      <c r="E21" s="14"/>
    </row>
    <row r="22" spans="1:5" ht="12.75">
      <c r="A22" s="86">
        <v>2001</v>
      </c>
      <c r="B22" s="78">
        <v>13388</v>
      </c>
      <c r="C22" s="18">
        <v>9238</v>
      </c>
      <c r="D22" s="74">
        <v>4150</v>
      </c>
      <c r="E22" s="14"/>
    </row>
    <row r="23" spans="1:5" ht="12.75">
      <c r="A23" s="86">
        <v>2002</v>
      </c>
      <c r="B23" s="78">
        <v>15408</v>
      </c>
      <c r="C23" s="18">
        <v>10047</v>
      </c>
      <c r="D23" s="74">
        <v>5361</v>
      </c>
      <c r="E23" s="14"/>
    </row>
    <row r="24" spans="1:5" ht="12.75">
      <c r="A24" s="301">
        <v>2003</v>
      </c>
      <c r="B24" s="78">
        <v>17254</v>
      </c>
      <c r="C24" s="18">
        <v>12283</v>
      </c>
      <c r="D24" s="74">
        <v>4971</v>
      </c>
      <c r="E24" s="14"/>
    </row>
    <row r="25" spans="1:5" ht="12.75">
      <c r="A25" s="301">
        <v>2004</v>
      </c>
      <c r="B25" s="78">
        <v>19062</v>
      </c>
      <c r="C25" s="18">
        <v>14699</v>
      </c>
      <c r="D25" s="74">
        <v>4363</v>
      </c>
      <c r="E25" s="14"/>
    </row>
    <row r="26" spans="1:5" ht="12.75">
      <c r="A26" s="301">
        <v>2005</v>
      </c>
      <c r="B26" s="78">
        <v>20059</v>
      </c>
      <c r="C26" s="18">
        <v>15821</v>
      </c>
      <c r="D26" s="74">
        <v>4238</v>
      </c>
      <c r="E26" s="14"/>
    </row>
    <row r="27" spans="1:5" ht="14.25">
      <c r="A27" s="301" t="s">
        <v>283</v>
      </c>
      <c r="B27" s="78">
        <v>21847</v>
      </c>
      <c r="C27" s="18">
        <v>17146</v>
      </c>
      <c r="D27" s="74">
        <v>4701</v>
      </c>
      <c r="E27" s="14"/>
    </row>
    <row r="28" spans="1:5" ht="12.75">
      <c r="A28" s="301">
        <v>2007</v>
      </c>
      <c r="B28" s="78">
        <v>23583</v>
      </c>
      <c r="C28" s="18">
        <v>19064</v>
      </c>
      <c r="D28" s="74">
        <v>4519</v>
      </c>
      <c r="E28" s="14"/>
    </row>
    <row r="29" spans="1:5" ht="12.75">
      <c r="A29" s="301">
        <v>2008</v>
      </c>
      <c r="B29" s="78">
        <v>22992</v>
      </c>
      <c r="C29" s="18">
        <v>19049</v>
      </c>
      <c r="D29" s="74">
        <v>3943</v>
      </c>
      <c r="E29" s="14"/>
    </row>
    <row r="30" spans="1:5" ht="12.75">
      <c r="A30" s="218">
        <v>2009</v>
      </c>
      <c r="B30" s="78">
        <v>21753</v>
      </c>
      <c r="C30" s="18">
        <v>18621</v>
      </c>
      <c r="D30" s="74">
        <v>3132</v>
      </c>
      <c r="E30" s="14"/>
    </row>
    <row r="31" spans="1:5" ht="12.75">
      <c r="A31" s="218">
        <v>2010</v>
      </c>
      <c r="B31" s="243">
        <v>18746</v>
      </c>
      <c r="C31" s="232">
        <v>16721</v>
      </c>
      <c r="D31" s="74">
        <v>2025</v>
      </c>
      <c r="E31" s="14"/>
    </row>
    <row r="32" spans="1:5" ht="12.75">
      <c r="A32" s="218">
        <v>2011</v>
      </c>
      <c r="B32" s="243">
        <v>15567</v>
      </c>
      <c r="C32" s="232">
        <v>14091</v>
      </c>
      <c r="D32" s="74">
        <v>1453</v>
      </c>
      <c r="E32" s="14"/>
    </row>
    <row r="33" spans="1:5" ht="12.75">
      <c r="A33" s="218">
        <v>2012</v>
      </c>
      <c r="B33" s="232">
        <v>14462</v>
      </c>
      <c r="C33" s="232">
        <v>13089</v>
      </c>
      <c r="D33" s="74">
        <v>1373</v>
      </c>
      <c r="E33" s="14"/>
    </row>
    <row r="34" spans="1:5" ht="12.75">
      <c r="A34" s="218">
        <v>2013</v>
      </c>
      <c r="B34" s="285">
        <v>11813</v>
      </c>
      <c r="C34" s="286">
        <v>10603</v>
      </c>
      <c r="D34" s="171">
        <v>1210</v>
      </c>
      <c r="E34" s="14"/>
    </row>
    <row r="35" spans="1:5" ht="12.75">
      <c r="A35" s="14"/>
      <c r="B35" s="14"/>
      <c r="C35" s="14"/>
      <c r="D35" s="14"/>
      <c r="E35" s="14"/>
    </row>
    <row r="36" spans="1:5" ht="24.75" customHeight="1">
      <c r="A36" s="289" t="s">
        <v>187</v>
      </c>
      <c r="B36" s="512" t="s">
        <v>40</v>
      </c>
      <c r="C36" s="512"/>
      <c r="D36" s="512"/>
      <c r="E36" s="14"/>
    </row>
    <row r="37" spans="1:5" ht="12.75">
      <c r="A37" s="86" t="s">
        <v>41</v>
      </c>
      <c r="B37" s="14"/>
      <c r="C37" s="14"/>
      <c r="D37" s="14"/>
      <c r="E37" s="14"/>
    </row>
    <row r="40" spans="2:32" ht="12.75">
      <c r="B40" s="86"/>
      <c r="C40" s="86"/>
      <c r="D40" s="86"/>
      <c r="E40" s="86"/>
      <c r="F40" s="86"/>
      <c r="G40" s="86"/>
      <c r="H40" s="86"/>
      <c r="I40" s="86"/>
      <c r="J40" s="86"/>
      <c r="K40" s="86"/>
      <c r="L40" s="86"/>
      <c r="M40" s="86"/>
      <c r="N40" s="86"/>
      <c r="O40" s="86"/>
      <c r="P40" s="86"/>
      <c r="Q40" s="86"/>
      <c r="R40" s="86"/>
      <c r="S40" s="86"/>
      <c r="T40" s="86"/>
      <c r="U40" s="86"/>
      <c r="V40" s="301"/>
      <c r="W40" s="301"/>
      <c r="X40" s="301"/>
      <c r="Y40" s="301"/>
      <c r="Z40" s="301"/>
      <c r="AA40" s="301"/>
      <c r="AB40" s="218"/>
      <c r="AC40" s="218"/>
      <c r="AD40" s="218"/>
      <c r="AE40" s="218"/>
      <c r="AF40" s="218"/>
    </row>
  </sheetData>
  <sheetProtection/>
  <mergeCells count="1">
    <mergeCell ref="B36:D36"/>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Q41"/>
  <sheetViews>
    <sheetView zoomScalePageLayoutView="0" workbookViewId="0" topLeftCell="A1">
      <selection activeCell="A1" sqref="A1"/>
    </sheetView>
  </sheetViews>
  <sheetFormatPr defaultColWidth="9.140625" defaultRowHeight="12.75"/>
  <cols>
    <col min="1" max="1" width="46.8515625" style="1" bestFit="1" customWidth="1"/>
    <col min="2" max="16384" width="9.140625" style="1" customWidth="1"/>
  </cols>
  <sheetData>
    <row r="1" spans="1:17" ht="12.75">
      <c r="A1" s="3" t="s">
        <v>107</v>
      </c>
      <c r="B1" s="3" t="s">
        <v>60</v>
      </c>
      <c r="C1" s="3"/>
      <c r="D1" s="3"/>
      <c r="E1" s="3"/>
      <c r="F1" s="3"/>
      <c r="G1" s="3"/>
      <c r="H1" s="3"/>
      <c r="I1" s="3"/>
      <c r="J1" s="3"/>
      <c r="K1" s="3"/>
      <c r="L1" s="3"/>
      <c r="M1" s="3"/>
      <c r="N1" s="3"/>
      <c r="O1" s="3"/>
      <c r="P1" s="3"/>
      <c r="Q1" s="3"/>
    </row>
    <row r="2" spans="1:17" ht="12.75">
      <c r="A2" s="3"/>
      <c r="B2" s="3"/>
      <c r="C2" s="3"/>
      <c r="D2" s="3"/>
      <c r="E2" s="3"/>
      <c r="F2" s="3"/>
      <c r="G2" s="3"/>
      <c r="H2" s="3"/>
      <c r="I2" s="3"/>
      <c r="J2" s="3"/>
      <c r="K2" s="3"/>
      <c r="L2" s="3"/>
      <c r="M2" s="3"/>
      <c r="N2" s="3"/>
      <c r="O2" s="3"/>
      <c r="P2" s="3"/>
      <c r="Q2" s="3"/>
    </row>
    <row r="3" spans="1:16" s="10" customFormat="1" ht="14.25">
      <c r="A3" s="437"/>
      <c r="B3" s="434">
        <v>1999</v>
      </c>
      <c r="C3" s="434">
        <v>2000</v>
      </c>
      <c r="D3" s="434">
        <v>2001</v>
      </c>
      <c r="E3" s="434">
        <v>2002</v>
      </c>
      <c r="F3" s="434">
        <v>2003</v>
      </c>
      <c r="G3" s="434">
        <v>2004</v>
      </c>
      <c r="H3" s="434">
        <v>2005</v>
      </c>
      <c r="I3" s="434" t="s">
        <v>284</v>
      </c>
      <c r="J3" s="434">
        <v>2007</v>
      </c>
      <c r="K3" s="434">
        <v>2008</v>
      </c>
      <c r="L3" s="377">
        <v>2009</v>
      </c>
      <c r="M3" s="377">
        <v>2010</v>
      </c>
      <c r="N3" s="377">
        <v>2011</v>
      </c>
      <c r="O3" s="377">
        <v>2012</v>
      </c>
      <c r="P3" s="379">
        <v>2013</v>
      </c>
    </row>
    <row r="4" spans="1:16" ht="12.75">
      <c r="A4" s="305" t="s">
        <v>61</v>
      </c>
      <c r="B4" s="237">
        <v>11841</v>
      </c>
      <c r="C4" s="237">
        <v>12466</v>
      </c>
      <c r="D4" s="237">
        <v>14215</v>
      </c>
      <c r="E4" s="237">
        <v>15985</v>
      </c>
      <c r="F4" s="237">
        <v>18039</v>
      </c>
      <c r="G4" s="237">
        <v>20201</v>
      </c>
      <c r="H4" s="237">
        <v>20944</v>
      </c>
      <c r="I4" s="237">
        <v>23000.59494113533</v>
      </c>
      <c r="J4" s="237">
        <v>23583</v>
      </c>
      <c r="K4" s="237">
        <v>22992</v>
      </c>
      <c r="L4" s="237">
        <v>21753</v>
      </c>
      <c r="M4" s="237">
        <v>18746</v>
      </c>
      <c r="N4" s="237">
        <v>15567</v>
      </c>
      <c r="O4" s="237">
        <v>14462</v>
      </c>
      <c r="P4" s="246">
        <v>11813</v>
      </c>
    </row>
    <row r="5" spans="1:16" ht="12.75">
      <c r="A5" s="306" t="s">
        <v>42</v>
      </c>
      <c r="B5" s="232">
        <v>966</v>
      </c>
      <c r="C5" s="232">
        <v>1150</v>
      </c>
      <c r="D5" s="232">
        <v>1113</v>
      </c>
      <c r="E5" s="232">
        <v>1369</v>
      </c>
      <c r="F5" s="232">
        <v>1265</v>
      </c>
      <c r="G5" s="232">
        <v>1315</v>
      </c>
      <c r="H5" s="232">
        <v>1231</v>
      </c>
      <c r="I5" s="232">
        <v>1362.413451451218</v>
      </c>
      <c r="J5" s="232">
        <v>1338</v>
      </c>
      <c r="K5" s="232">
        <v>1049</v>
      </c>
      <c r="L5" s="232">
        <v>795</v>
      </c>
      <c r="M5" s="206">
        <v>511</v>
      </c>
      <c r="N5" s="206">
        <v>327</v>
      </c>
      <c r="O5" s="232">
        <v>270</v>
      </c>
      <c r="P5" s="244">
        <v>217</v>
      </c>
    </row>
    <row r="6" spans="1:16" ht="12.75">
      <c r="A6" s="307" t="s">
        <v>43</v>
      </c>
      <c r="B6" s="232">
        <v>2372</v>
      </c>
      <c r="C6" s="232">
        <v>2624</v>
      </c>
      <c r="D6" s="232">
        <v>3326</v>
      </c>
      <c r="E6" s="232">
        <v>492</v>
      </c>
      <c r="F6" s="232"/>
      <c r="G6" s="232"/>
      <c r="H6" s="232"/>
      <c r="I6" s="232"/>
      <c r="J6" s="232"/>
      <c r="K6" s="232"/>
      <c r="L6" s="232"/>
      <c r="M6" s="206"/>
      <c r="N6" s="206"/>
      <c r="O6" s="232"/>
      <c r="P6" s="244"/>
    </row>
    <row r="7" spans="1:16" ht="12.75">
      <c r="A7" s="307" t="s">
        <v>39</v>
      </c>
      <c r="B7" s="232"/>
      <c r="C7" s="232"/>
      <c r="D7" s="232"/>
      <c r="E7" s="232">
        <v>3627</v>
      </c>
      <c r="F7" s="232">
        <v>3819</v>
      </c>
      <c r="G7" s="232">
        <v>3141</v>
      </c>
      <c r="H7" s="232">
        <v>3106</v>
      </c>
      <c r="I7" s="232">
        <v>3586.8398997552163</v>
      </c>
      <c r="J7" s="232">
        <v>3181</v>
      </c>
      <c r="K7" s="232">
        <v>2894</v>
      </c>
      <c r="L7" s="232">
        <v>2337</v>
      </c>
      <c r="M7" s="232">
        <v>1514</v>
      </c>
      <c r="N7" s="232">
        <v>1126</v>
      </c>
      <c r="O7" s="232">
        <v>1103</v>
      </c>
      <c r="P7" s="244">
        <v>993</v>
      </c>
    </row>
    <row r="8" spans="1:16" ht="12.75">
      <c r="A8" s="307" t="s">
        <v>38</v>
      </c>
      <c r="B8" s="232">
        <v>8503</v>
      </c>
      <c r="C8" s="232">
        <v>8692</v>
      </c>
      <c r="D8" s="232">
        <v>9776</v>
      </c>
      <c r="E8" s="232">
        <v>10497</v>
      </c>
      <c r="F8" s="232">
        <v>12955</v>
      </c>
      <c r="G8" s="232">
        <v>15745</v>
      </c>
      <c r="H8" s="232">
        <v>16607</v>
      </c>
      <c r="I8" s="232">
        <v>18051.341589928896</v>
      </c>
      <c r="J8" s="232">
        <v>19064</v>
      </c>
      <c r="K8" s="232">
        <v>19049</v>
      </c>
      <c r="L8" s="232">
        <v>18621</v>
      </c>
      <c r="M8" s="232">
        <v>16721</v>
      </c>
      <c r="N8" s="232">
        <v>14091</v>
      </c>
      <c r="O8" s="232">
        <v>13089</v>
      </c>
      <c r="P8" s="244">
        <v>10603</v>
      </c>
    </row>
    <row r="9" spans="1:16" ht="12.75">
      <c r="A9" s="308"/>
      <c r="B9" s="232"/>
      <c r="C9" s="232"/>
      <c r="D9" s="232"/>
      <c r="E9" s="232"/>
      <c r="F9" s="232"/>
      <c r="G9" s="232"/>
      <c r="H9" s="232"/>
      <c r="I9" s="232"/>
      <c r="J9" s="232"/>
      <c r="K9" s="232"/>
      <c r="L9" s="232"/>
      <c r="M9" s="206"/>
      <c r="N9" s="206"/>
      <c r="O9" s="232"/>
      <c r="P9" s="244"/>
    </row>
    <row r="10" spans="1:16" ht="12.75">
      <c r="A10" s="308" t="s">
        <v>62</v>
      </c>
      <c r="B10" s="232">
        <v>39.71759141964361</v>
      </c>
      <c r="C10" s="232">
        <v>41.440237445852716</v>
      </c>
      <c r="D10" s="232">
        <v>49.366584593739006</v>
      </c>
      <c r="E10" s="232">
        <v>39.18467313106037</v>
      </c>
      <c r="F10" s="232">
        <v>38.15965408282055</v>
      </c>
      <c r="G10" s="232">
        <v>37.57254591356863</v>
      </c>
      <c r="H10" s="232">
        <v>36.19513941940413</v>
      </c>
      <c r="I10" s="232">
        <v>33.217504428697964</v>
      </c>
      <c r="J10" s="232">
        <v>33.71598185133359</v>
      </c>
      <c r="K10" s="232">
        <v>33</v>
      </c>
      <c r="L10" s="232">
        <v>32</v>
      </c>
      <c r="M10" s="206">
        <v>31</v>
      </c>
      <c r="N10" s="206">
        <v>31</v>
      </c>
      <c r="O10" s="232">
        <v>31.33861070239248</v>
      </c>
      <c r="P10" s="244">
        <v>33.23689973774655</v>
      </c>
    </row>
    <row r="11" spans="1:16" ht="12.75">
      <c r="A11" s="307" t="s">
        <v>42</v>
      </c>
      <c r="B11" s="232">
        <v>76.86024844720497</v>
      </c>
      <c r="C11" s="232">
        <v>71.45739130434782</v>
      </c>
      <c r="D11" s="232">
        <v>91.21653189577718</v>
      </c>
      <c r="E11" s="232">
        <v>82.60555149744339</v>
      </c>
      <c r="F11" s="232">
        <v>84.8798418972332</v>
      </c>
      <c r="G11" s="232">
        <v>84.79011406844107</v>
      </c>
      <c r="H11" s="232">
        <v>75.78878960194963</v>
      </c>
      <c r="I11" s="232">
        <v>64.096261682243</v>
      </c>
      <c r="J11" s="232">
        <v>67</v>
      </c>
      <c r="K11" s="232">
        <v>67</v>
      </c>
      <c r="L11" s="232">
        <v>64</v>
      </c>
      <c r="M11" s="206">
        <v>66</v>
      </c>
      <c r="N11" s="206">
        <v>63</v>
      </c>
      <c r="O11" s="232">
        <v>63.198884</v>
      </c>
      <c r="P11" s="244">
        <v>71.198156</v>
      </c>
    </row>
    <row r="12" spans="1:16" ht="14.25">
      <c r="A12" s="307" t="s">
        <v>285</v>
      </c>
      <c r="B12" s="232">
        <v>40.4287521079258</v>
      </c>
      <c r="C12" s="232">
        <v>41.64824695121951</v>
      </c>
      <c r="D12" s="232">
        <v>48.672579675285625</v>
      </c>
      <c r="E12" s="232">
        <v>34.796747967479675</v>
      </c>
      <c r="F12" s="232"/>
      <c r="G12" s="232"/>
      <c r="H12" s="232"/>
      <c r="I12" s="232"/>
      <c r="J12" s="232"/>
      <c r="K12" s="232"/>
      <c r="L12" s="232"/>
      <c r="M12" s="206"/>
      <c r="N12" s="206"/>
      <c r="O12" s="232"/>
      <c r="P12" s="244"/>
    </row>
    <row r="13" spans="1:16" ht="14.25">
      <c r="A13" s="306" t="s">
        <v>286</v>
      </c>
      <c r="B13" s="232"/>
      <c r="C13" s="232"/>
      <c r="D13" s="232"/>
      <c r="E13" s="232">
        <v>35.21036669423766</v>
      </c>
      <c r="F13" s="232">
        <v>33.32573972244043</v>
      </c>
      <c r="G13" s="232">
        <v>32.48837949697548</v>
      </c>
      <c r="H13" s="232">
        <v>31.978750804893753</v>
      </c>
      <c r="I13" s="232">
        <v>29.62442314518992</v>
      </c>
      <c r="J13" s="232">
        <v>30</v>
      </c>
      <c r="K13" s="232">
        <v>30</v>
      </c>
      <c r="L13" s="232">
        <v>28</v>
      </c>
      <c r="M13" s="206">
        <v>26</v>
      </c>
      <c r="N13" s="206">
        <v>24</v>
      </c>
      <c r="O13" s="309">
        <v>24.666969</v>
      </c>
      <c r="P13" s="310">
        <v>30.432024</v>
      </c>
    </row>
    <row r="14" spans="1:16" ht="12.75">
      <c r="A14" s="306" t="s">
        <v>38</v>
      </c>
      <c r="B14" s="232">
        <v>35.29954133835117</v>
      </c>
      <c r="C14" s="232">
        <v>37.406005522319376</v>
      </c>
      <c r="D14" s="232">
        <v>44.838072831423894</v>
      </c>
      <c r="E14" s="232">
        <v>35.10069543679146</v>
      </c>
      <c r="F14" s="232">
        <v>35.022616750289465</v>
      </c>
      <c r="G14" s="232">
        <v>34.6432518259765</v>
      </c>
      <c r="H14" s="232">
        <v>34.0488348286867</v>
      </c>
      <c r="I14" s="232">
        <v>31.600902870847147</v>
      </c>
      <c r="J14" s="232">
        <v>32</v>
      </c>
      <c r="K14" s="232">
        <v>32</v>
      </c>
      <c r="L14" s="232">
        <v>31</v>
      </c>
      <c r="M14" s="206">
        <v>31</v>
      </c>
      <c r="N14" s="206">
        <v>31</v>
      </c>
      <c r="O14" s="232">
        <v>31.262266</v>
      </c>
      <c r="P14" s="244">
        <v>32.725759</v>
      </c>
    </row>
    <row r="15" spans="1:16" ht="12.75">
      <c r="A15" s="305"/>
      <c r="B15" s="311"/>
      <c r="C15" s="311"/>
      <c r="D15" s="311"/>
      <c r="E15" s="311"/>
      <c r="F15" s="311"/>
      <c r="G15" s="311"/>
      <c r="H15" s="311"/>
      <c r="I15" s="311"/>
      <c r="J15" s="311"/>
      <c r="K15" s="311"/>
      <c r="L15" s="311"/>
      <c r="M15" s="311"/>
      <c r="N15" s="311"/>
      <c r="O15" s="311"/>
      <c r="P15" s="312"/>
    </row>
    <row r="16" spans="1:16" ht="14.25">
      <c r="A16" s="305" t="s">
        <v>287</v>
      </c>
      <c r="B16" s="232">
        <v>11842</v>
      </c>
      <c r="C16" s="232">
        <v>12466</v>
      </c>
      <c r="D16" s="232">
        <v>14215</v>
      </c>
      <c r="E16" s="232">
        <v>15985</v>
      </c>
      <c r="F16" s="232">
        <v>18043</v>
      </c>
      <c r="G16" s="232">
        <v>20216</v>
      </c>
      <c r="H16" s="232">
        <v>20944</v>
      </c>
      <c r="I16" s="232">
        <v>23000.59494113533</v>
      </c>
      <c r="J16" s="89">
        <v>23583</v>
      </c>
      <c r="K16" s="89">
        <v>22992</v>
      </c>
      <c r="L16" s="89">
        <v>21753</v>
      </c>
      <c r="M16" s="89">
        <v>18746</v>
      </c>
      <c r="N16" s="89">
        <v>15567</v>
      </c>
      <c r="O16" s="89">
        <v>14462</v>
      </c>
      <c r="P16" s="234">
        <v>11813</v>
      </c>
    </row>
    <row r="17" spans="1:16" ht="12.75">
      <c r="A17" s="306" t="s">
        <v>44</v>
      </c>
      <c r="B17" s="232">
        <v>8911</v>
      </c>
      <c r="C17" s="232">
        <v>9546</v>
      </c>
      <c r="D17" s="232">
        <v>10953</v>
      </c>
      <c r="E17" s="232">
        <v>12923</v>
      </c>
      <c r="F17" s="232">
        <v>14811</v>
      </c>
      <c r="G17" s="232">
        <v>16510</v>
      </c>
      <c r="H17" s="232">
        <v>16551</v>
      </c>
      <c r="I17" s="232">
        <v>19280.060263433967</v>
      </c>
      <c r="J17" s="89">
        <v>19155</v>
      </c>
      <c r="K17" s="89">
        <v>19846</v>
      </c>
      <c r="L17" s="89">
        <v>18865</v>
      </c>
      <c r="M17" s="59">
        <v>16161</v>
      </c>
      <c r="N17" s="59">
        <v>13428</v>
      </c>
      <c r="O17" s="89">
        <v>12419</v>
      </c>
      <c r="P17" s="234">
        <v>9828</v>
      </c>
    </row>
    <row r="18" spans="1:16" ht="12.75">
      <c r="A18" s="306" t="s">
        <v>182</v>
      </c>
      <c r="B18" s="232">
        <v>2273</v>
      </c>
      <c r="C18" s="232">
        <v>2409</v>
      </c>
      <c r="D18" s="232">
        <v>2727</v>
      </c>
      <c r="E18" s="232">
        <v>2772</v>
      </c>
      <c r="F18" s="232">
        <v>2906</v>
      </c>
      <c r="G18" s="232">
        <v>2953</v>
      </c>
      <c r="H18" s="232">
        <v>3039</v>
      </c>
      <c r="I18" s="232">
        <v>3162.8364611260054</v>
      </c>
      <c r="J18" s="89">
        <v>4428</v>
      </c>
      <c r="K18" s="89">
        <v>3146</v>
      </c>
      <c r="L18" s="89">
        <v>2888</v>
      </c>
      <c r="M18" s="59">
        <v>2585</v>
      </c>
      <c r="N18" s="59">
        <v>2139</v>
      </c>
      <c r="O18" s="89">
        <v>2043</v>
      </c>
      <c r="P18" s="234">
        <v>1985</v>
      </c>
    </row>
    <row r="19" spans="1:16" ht="12.75">
      <c r="A19" s="306" t="s">
        <v>183</v>
      </c>
      <c r="B19" s="232">
        <v>472</v>
      </c>
      <c r="C19" s="232">
        <v>510</v>
      </c>
      <c r="D19" s="232">
        <v>535</v>
      </c>
      <c r="E19" s="232">
        <v>290</v>
      </c>
      <c r="F19" s="232">
        <v>326</v>
      </c>
      <c r="G19" s="232">
        <v>753</v>
      </c>
      <c r="H19" s="232">
        <v>474</v>
      </c>
      <c r="I19" s="232">
        <v>557.6982165753584</v>
      </c>
      <c r="J19" s="89" t="s">
        <v>125</v>
      </c>
      <c r="K19" s="89" t="s">
        <v>125</v>
      </c>
      <c r="L19" s="89" t="s">
        <v>125</v>
      </c>
      <c r="M19" s="89" t="s">
        <v>125</v>
      </c>
      <c r="N19" s="89" t="s">
        <v>125</v>
      </c>
      <c r="O19" s="89" t="s">
        <v>125</v>
      </c>
      <c r="P19" s="234" t="s">
        <v>125</v>
      </c>
    </row>
    <row r="20" spans="1:16" ht="12.75">
      <c r="A20" s="306" t="s">
        <v>45</v>
      </c>
      <c r="B20" s="232">
        <v>186</v>
      </c>
      <c r="C20" s="232">
        <v>1</v>
      </c>
      <c r="D20" s="313" t="s">
        <v>125</v>
      </c>
      <c r="E20" s="313" t="s">
        <v>125</v>
      </c>
      <c r="F20" s="313" t="s">
        <v>125</v>
      </c>
      <c r="G20" s="313" t="s">
        <v>125</v>
      </c>
      <c r="H20" s="89">
        <v>880</v>
      </c>
      <c r="I20" s="313" t="s">
        <v>125</v>
      </c>
      <c r="J20" s="89" t="s">
        <v>125</v>
      </c>
      <c r="K20" s="313" t="s">
        <v>125</v>
      </c>
      <c r="L20" s="313" t="s">
        <v>125</v>
      </c>
      <c r="M20" s="88" t="s">
        <v>125</v>
      </c>
      <c r="N20" s="88" t="s">
        <v>125</v>
      </c>
      <c r="O20" s="88" t="s">
        <v>125</v>
      </c>
      <c r="P20" s="257" t="s">
        <v>125</v>
      </c>
    </row>
    <row r="21" spans="1:16" ht="12.75">
      <c r="A21" s="305"/>
      <c r="B21" s="232"/>
      <c r="C21" s="232"/>
      <c r="D21" s="232"/>
      <c r="E21" s="232"/>
      <c r="F21" s="232"/>
      <c r="G21" s="232"/>
      <c r="H21" s="232"/>
      <c r="I21" s="232"/>
      <c r="J21" s="232"/>
      <c r="K21" s="232"/>
      <c r="L21" s="232"/>
      <c r="M21" s="206"/>
      <c r="N21" s="206"/>
      <c r="O21" s="232"/>
      <c r="P21" s="244"/>
    </row>
    <row r="22" spans="1:16" ht="14.25">
      <c r="A22" s="305" t="s">
        <v>288</v>
      </c>
      <c r="B22" s="232">
        <v>10831</v>
      </c>
      <c r="C22" s="232">
        <v>11596</v>
      </c>
      <c r="D22" s="232">
        <v>13270</v>
      </c>
      <c r="E22" s="232">
        <v>15038</v>
      </c>
      <c r="F22" s="232">
        <v>17051</v>
      </c>
      <c r="G22" s="232">
        <v>19209</v>
      </c>
      <c r="H22" s="232">
        <v>19956</v>
      </c>
      <c r="I22" s="232">
        <v>21881.37865718615</v>
      </c>
      <c r="J22" s="232">
        <v>22395</v>
      </c>
      <c r="K22" s="232">
        <v>22985</v>
      </c>
      <c r="L22" s="232">
        <v>21770</v>
      </c>
      <c r="M22" s="232">
        <v>18744</v>
      </c>
      <c r="N22" s="232">
        <v>15563</v>
      </c>
      <c r="O22" s="232">
        <v>14454</v>
      </c>
      <c r="P22" s="244">
        <v>11799</v>
      </c>
    </row>
    <row r="23" spans="1:16" ht="12.75">
      <c r="A23" s="306" t="s">
        <v>46</v>
      </c>
      <c r="B23" s="232">
        <v>32</v>
      </c>
      <c r="C23" s="232">
        <v>41</v>
      </c>
      <c r="D23" s="232">
        <v>57</v>
      </c>
      <c r="E23" s="232">
        <v>61</v>
      </c>
      <c r="F23" s="232">
        <v>102</v>
      </c>
      <c r="G23" s="232">
        <v>102</v>
      </c>
      <c r="H23" s="232">
        <v>83</v>
      </c>
      <c r="I23" s="232">
        <v>105.68253875743093</v>
      </c>
      <c r="J23" s="232">
        <v>359</v>
      </c>
      <c r="K23" s="232">
        <v>289</v>
      </c>
      <c r="L23" s="232">
        <v>256</v>
      </c>
      <c r="M23" s="232">
        <v>173</v>
      </c>
      <c r="N23" s="232">
        <v>97</v>
      </c>
      <c r="O23" s="232">
        <v>105</v>
      </c>
      <c r="P23" s="244">
        <v>84</v>
      </c>
    </row>
    <row r="24" spans="1:16" ht="12.75">
      <c r="A24" s="306" t="s">
        <v>47</v>
      </c>
      <c r="B24" s="232">
        <v>326</v>
      </c>
      <c r="C24" s="232">
        <v>428</v>
      </c>
      <c r="D24" s="232">
        <v>463</v>
      </c>
      <c r="E24" s="232">
        <v>520</v>
      </c>
      <c r="F24" s="232">
        <v>670</v>
      </c>
      <c r="G24" s="232">
        <v>754</v>
      </c>
      <c r="H24" s="232">
        <v>833</v>
      </c>
      <c r="I24" s="232">
        <v>856.9198624548316</v>
      </c>
      <c r="J24" s="232">
        <v>1431</v>
      </c>
      <c r="K24" s="232">
        <v>1460</v>
      </c>
      <c r="L24" s="232">
        <v>1128</v>
      </c>
      <c r="M24" s="232">
        <v>885</v>
      </c>
      <c r="N24" s="232">
        <v>652</v>
      </c>
      <c r="O24" s="232">
        <v>538</v>
      </c>
      <c r="P24" s="244">
        <v>394</v>
      </c>
    </row>
    <row r="25" spans="1:16" ht="12.75">
      <c r="A25" s="306" t="s">
        <v>48</v>
      </c>
      <c r="B25" s="232">
        <v>927</v>
      </c>
      <c r="C25" s="232">
        <v>1082</v>
      </c>
      <c r="D25" s="232">
        <v>1278</v>
      </c>
      <c r="E25" s="232">
        <v>1556</v>
      </c>
      <c r="F25" s="232">
        <v>1701</v>
      </c>
      <c r="G25" s="232">
        <v>1918</v>
      </c>
      <c r="H25" s="232">
        <v>2243</v>
      </c>
      <c r="I25" s="232">
        <v>2299.550180673738</v>
      </c>
      <c r="J25" s="232">
        <v>2965</v>
      </c>
      <c r="K25" s="232">
        <v>2945</v>
      </c>
      <c r="L25" s="232">
        <v>2674</v>
      </c>
      <c r="M25" s="232">
        <v>2004</v>
      </c>
      <c r="N25" s="232">
        <v>1527</v>
      </c>
      <c r="O25" s="232">
        <v>1453</v>
      </c>
      <c r="P25" s="244">
        <v>1000</v>
      </c>
    </row>
    <row r="26" spans="1:16" ht="12.75">
      <c r="A26" s="306" t="s">
        <v>49</v>
      </c>
      <c r="B26" s="232">
        <v>1667</v>
      </c>
      <c r="C26" s="232">
        <v>1865</v>
      </c>
      <c r="D26" s="232">
        <v>2311</v>
      </c>
      <c r="E26" s="232">
        <v>2630</v>
      </c>
      <c r="F26" s="232">
        <v>2941</v>
      </c>
      <c r="G26" s="232">
        <v>3300</v>
      </c>
      <c r="H26" s="232">
        <v>3569</v>
      </c>
      <c r="I26" s="232">
        <v>4014.6631891828883</v>
      </c>
      <c r="J26" s="232">
        <v>4619</v>
      </c>
      <c r="K26" s="232">
        <v>4515</v>
      </c>
      <c r="L26" s="232">
        <v>4155</v>
      </c>
      <c r="M26" s="232">
        <v>3293</v>
      </c>
      <c r="N26" s="232">
        <v>2690</v>
      </c>
      <c r="O26" s="232">
        <v>2363</v>
      </c>
      <c r="P26" s="244">
        <v>1778</v>
      </c>
    </row>
    <row r="27" spans="1:16" ht="12.75">
      <c r="A27" s="306" t="s">
        <v>50</v>
      </c>
      <c r="B27" s="232">
        <v>2494</v>
      </c>
      <c r="C27" s="232">
        <v>2610</v>
      </c>
      <c r="D27" s="232">
        <v>3041</v>
      </c>
      <c r="E27" s="232">
        <v>3534</v>
      </c>
      <c r="F27" s="232">
        <v>3949</v>
      </c>
      <c r="G27" s="232">
        <v>4458</v>
      </c>
      <c r="H27" s="232">
        <v>4698</v>
      </c>
      <c r="I27" s="232">
        <v>5206.456638302832</v>
      </c>
      <c r="J27" s="232">
        <v>5491</v>
      </c>
      <c r="K27" s="232">
        <v>5504</v>
      </c>
      <c r="L27" s="232">
        <v>5101</v>
      </c>
      <c r="M27" s="232">
        <v>4402</v>
      </c>
      <c r="N27" s="232">
        <v>3552</v>
      </c>
      <c r="O27" s="232">
        <v>3187</v>
      </c>
      <c r="P27" s="244">
        <v>2596</v>
      </c>
    </row>
    <row r="28" spans="1:16" ht="12.75">
      <c r="A28" s="306" t="s">
        <v>51</v>
      </c>
      <c r="B28" s="232">
        <v>2910</v>
      </c>
      <c r="C28" s="232">
        <v>3068</v>
      </c>
      <c r="D28" s="232">
        <v>3395</v>
      </c>
      <c r="E28" s="232">
        <v>3742</v>
      </c>
      <c r="F28" s="232">
        <v>4293</v>
      </c>
      <c r="G28" s="232">
        <v>4846</v>
      </c>
      <c r="H28" s="232">
        <v>4809</v>
      </c>
      <c r="I28" s="232">
        <v>5380.896491432568</v>
      </c>
      <c r="J28" s="232">
        <v>5197</v>
      </c>
      <c r="K28" s="232">
        <v>5500</v>
      </c>
      <c r="L28" s="232">
        <v>5427</v>
      </c>
      <c r="M28" s="232">
        <v>4969</v>
      </c>
      <c r="N28" s="232">
        <v>4270</v>
      </c>
      <c r="O28" s="232">
        <v>3840</v>
      </c>
      <c r="P28" s="244">
        <v>3286</v>
      </c>
    </row>
    <row r="29" spans="1:16" ht="12.75">
      <c r="A29" s="306" t="s">
        <v>231</v>
      </c>
      <c r="B29" s="232">
        <v>2475</v>
      </c>
      <c r="C29" s="232">
        <v>2502</v>
      </c>
      <c r="D29" s="232">
        <v>2725</v>
      </c>
      <c r="E29" s="232">
        <v>2995</v>
      </c>
      <c r="F29" s="232">
        <v>3395</v>
      </c>
      <c r="G29" s="232">
        <v>3831</v>
      </c>
      <c r="H29" s="232">
        <v>3721</v>
      </c>
      <c r="I29" s="232">
        <v>4017.2097563818625</v>
      </c>
      <c r="J29" s="232">
        <v>2333</v>
      </c>
      <c r="K29" s="232">
        <v>2772</v>
      </c>
      <c r="L29" s="232">
        <v>3029</v>
      </c>
      <c r="M29" s="232">
        <v>3018</v>
      </c>
      <c r="N29" s="232">
        <v>2775</v>
      </c>
      <c r="O29" s="232">
        <v>2968</v>
      </c>
      <c r="P29" s="244">
        <v>2661</v>
      </c>
    </row>
    <row r="30" spans="1:16" ht="12.75">
      <c r="A30" s="305"/>
      <c r="B30" s="232"/>
      <c r="C30" s="232"/>
      <c r="D30" s="232"/>
      <c r="E30" s="232"/>
      <c r="F30" s="232"/>
      <c r="G30" s="232"/>
      <c r="H30" s="232"/>
      <c r="I30" s="232"/>
      <c r="J30" s="232"/>
      <c r="K30" s="232"/>
      <c r="L30" s="232"/>
      <c r="M30" s="206"/>
      <c r="N30" s="206"/>
      <c r="O30" s="232"/>
      <c r="P30" s="244"/>
    </row>
    <row r="31" spans="1:16" ht="12.75">
      <c r="A31" s="305" t="s">
        <v>63</v>
      </c>
      <c r="B31" s="232">
        <v>11841</v>
      </c>
      <c r="C31" s="232">
        <v>12466</v>
      </c>
      <c r="D31" s="232">
        <v>14215</v>
      </c>
      <c r="E31" s="232">
        <v>15985</v>
      </c>
      <c r="F31" s="232">
        <v>18039</v>
      </c>
      <c r="G31" s="232">
        <v>20201</v>
      </c>
      <c r="H31" s="232">
        <v>20944</v>
      </c>
      <c r="I31" s="232">
        <v>23000.59494113533</v>
      </c>
      <c r="J31" s="232">
        <v>23583</v>
      </c>
      <c r="K31" s="232">
        <v>22992</v>
      </c>
      <c r="L31" s="232">
        <v>21753</v>
      </c>
      <c r="M31" s="232">
        <v>18746</v>
      </c>
      <c r="N31" s="232">
        <v>15567</v>
      </c>
      <c r="O31" s="232">
        <v>14462</v>
      </c>
      <c r="P31" s="244">
        <v>11813</v>
      </c>
    </row>
    <row r="32" spans="1:16" ht="12.75">
      <c r="A32" s="306" t="s">
        <v>78</v>
      </c>
      <c r="B32" s="232">
        <v>5881</v>
      </c>
      <c r="C32" s="232">
        <v>6008</v>
      </c>
      <c r="D32" s="232">
        <v>7287</v>
      </c>
      <c r="E32" s="232">
        <v>8688</v>
      </c>
      <c r="F32" s="232">
        <v>10047</v>
      </c>
      <c r="G32" s="232">
        <v>11048</v>
      </c>
      <c r="H32" s="232">
        <v>11529</v>
      </c>
      <c r="I32" s="232">
        <v>12335.5715118312</v>
      </c>
      <c r="J32" s="232">
        <v>12553</v>
      </c>
      <c r="K32" s="232">
        <v>11706</v>
      </c>
      <c r="L32" s="232">
        <v>10655</v>
      </c>
      <c r="M32" s="232">
        <v>8660</v>
      </c>
      <c r="N32" s="232">
        <v>6906</v>
      </c>
      <c r="O32" s="232">
        <v>6079</v>
      </c>
      <c r="P32" s="244">
        <v>4488</v>
      </c>
    </row>
    <row r="33" spans="1:16" ht="12.75">
      <c r="A33" s="306" t="s">
        <v>79</v>
      </c>
      <c r="B33" s="232">
        <v>5810</v>
      </c>
      <c r="C33" s="232">
        <v>6316</v>
      </c>
      <c r="D33" s="232">
        <v>6818</v>
      </c>
      <c r="E33" s="232">
        <v>7195</v>
      </c>
      <c r="F33" s="232">
        <v>7942</v>
      </c>
      <c r="G33" s="232">
        <v>9152</v>
      </c>
      <c r="H33" s="232">
        <v>9415</v>
      </c>
      <c r="I33" s="232">
        <v>10665.023429304114</v>
      </c>
      <c r="J33" s="232">
        <v>11030</v>
      </c>
      <c r="K33" s="232">
        <v>11286</v>
      </c>
      <c r="L33" s="232">
        <v>11098</v>
      </c>
      <c r="M33" s="232">
        <v>10086</v>
      </c>
      <c r="N33" s="232">
        <v>8660</v>
      </c>
      <c r="O33" s="232">
        <v>8341</v>
      </c>
      <c r="P33" s="244">
        <v>7311</v>
      </c>
    </row>
    <row r="34" spans="1:16" ht="12.75">
      <c r="A34" s="306" t="s">
        <v>52</v>
      </c>
      <c r="B34" s="286">
        <v>150</v>
      </c>
      <c r="C34" s="286">
        <v>142</v>
      </c>
      <c r="D34" s="286">
        <v>110</v>
      </c>
      <c r="E34" s="286">
        <v>102</v>
      </c>
      <c r="F34" s="286">
        <v>50</v>
      </c>
      <c r="G34" s="286">
        <v>1</v>
      </c>
      <c r="H34" s="314" t="s">
        <v>125</v>
      </c>
      <c r="I34" s="314" t="s">
        <v>125</v>
      </c>
      <c r="J34" s="314" t="s">
        <v>125</v>
      </c>
      <c r="K34" s="314" t="s">
        <v>125</v>
      </c>
      <c r="L34" s="314" t="s">
        <v>125</v>
      </c>
      <c r="M34" s="315" t="s">
        <v>125</v>
      </c>
      <c r="N34" s="315">
        <v>48</v>
      </c>
      <c r="O34" s="286">
        <v>42</v>
      </c>
      <c r="P34" s="316">
        <v>14</v>
      </c>
    </row>
    <row r="35" spans="1:17" ht="12.75">
      <c r="A35" s="3"/>
      <c r="B35" s="3"/>
      <c r="C35" s="3"/>
      <c r="D35" s="3"/>
      <c r="E35" s="3"/>
      <c r="F35" s="3"/>
      <c r="G35" s="3"/>
      <c r="H35" s="3"/>
      <c r="I35" s="206"/>
      <c r="J35" s="206"/>
      <c r="K35" s="3"/>
      <c r="L35" s="3"/>
      <c r="M35" s="3"/>
      <c r="N35" s="3"/>
      <c r="O35" s="3"/>
      <c r="P35" s="3"/>
      <c r="Q35" s="3"/>
    </row>
    <row r="36" spans="1:17" ht="12.75">
      <c r="A36" s="254" t="s">
        <v>187</v>
      </c>
      <c r="B36" s="513" t="s">
        <v>146</v>
      </c>
      <c r="C36" s="513"/>
      <c r="D36" s="513"/>
      <c r="E36" s="513"/>
      <c r="F36" s="513"/>
      <c r="G36" s="513"/>
      <c r="H36" s="513"/>
      <c r="I36" s="513"/>
      <c r="J36" s="513"/>
      <c r="K36" s="513"/>
      <c r="L36" s="513"/>
      <c r="M36" s="513"/>
      <c r="N36" s="513"/>
      <c r="O36" s="513"/>
      <c r="P36" s="513"/>
      <c r="Q36" s="3"/>
    </row>
    <row r="37" spans="1:16" ht="12.75">
      <c r="A37" s="317" t="s">
        <v>188</v>
      </c>
      <c r="B37" s="513" t="s">
        <v>220</v>
      </c>
      <c r="C37" s="513"/>
      <c r="D37" s="513"/>
      <c r="E37" s="513"/>
      <c r="F37" s="513"/>
      <c r="G37" s="513"/>
      <c r="H37" s="513"/>
      <c r="I37" s="513"/>
      <c r="J37" s="513"/>
      <c r="K37" s="513"/>
      <c r="L37" s="513"/>
      <c r="M37" s="513"/>
      <c r="N37" s="513"/>
      <c r="O37" s="513"/>
      <c r="P37" s="513"/>
    </row>
    <row r="38" spans="1:16" ht="27" customHeight="1">
      <c r="A38" s="317" t="s">
        <v>189</v>
      </c>
      <c r="B38" s="514" t="s">
        <v>259</v>
      </c>
      <c r="C38" s="514"/>
      <c r="D38" s="514"/>
      <c r="E38" s="514"/>
      <c r="F38" s="514"/>
      <c r="G38" s="514"/>
      <c r="H38" s="514"/>
      <c r="I38" s="514"/>
      <c r="J38" s="514"/>
      <c r="K38" s="514"/>
      <c r="L38" s="514"/>
      <c r="M38" s="514"/>
      <c r="N38" s="514"/>
      <c r="O38" s="514"/>
      <c r="P38" s="514"/>
    </row>
    <row r="39" spans="1:17" ht="12.75">
      <c r="A39" s="3" t="s">
        <v>190</v>
      </c>
      <c r="B39" s="2" t="s">
        <v>165</v>
      </c>
      <c r="C39" s="3"/>
      <c r="D39" s="3"/>
      <c r="E39" s="3"/>
      <c r="F39" s="3"/>
      <c r="G39" s="3"/>
      <c r="H39" s="3"/>
      <c r="I39" s="3"/>
      <c r="J39" s="3"/>
      <c r="K39" s="3"/>
      <c r="L39" s="3"/>
      <c r="M39" s="3"/>
      <c r="N39" s="3"/>
      <c r="O39" s="3"/>
      <c r="P39" s="3"/>
      <c r="Q39" s="3"/>
    </row>
    <row r="40" spans="1:17" ht="12.75">
      <c r="A40" s="6" t="s">
        <v>41</v>
      </c>
      <c r="B40" s="3"/>
      <c r="C40" s="3"/>
      <c r="D40" s="3"/>
      <c r="E40" s="3"/>
      <c r="F40" s="3"/>
      <c r="G40" s="3"/>
      <c r="H40" s="3"/>
      <c r="I40" s="3"/>
      <c r="J40" s="2"/>
      <c r="K40" s="2"/>
      <c r="L40" s="2"/>
      <c r="M40" s="3"/>
      <c r="N40" s="3"/>
      <c r="O40" s="3"/>
      <c r="P40" s="3"/>
      <c r="Q40" s="3"/>
    </row>
    <row r="41" spans="10:12" ht="12.75">
      <c r="J41" s="7"/>
      <c r="K41" s="7"/>
      <c r="L41" s="7"/>
    </row>
  </sheetData>
  <sheetProtection/>
  <mergeCells count="3">
    <mergeCell ref="B36:P36"/>
    <mergeCell ref="B37:P37"/>
    <mergeCell ref="B38:P3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2.75"/>
  <cols>
    <col min="1" max="1" width="9.57421875" style="1" customWidth="1"/>
    <col min="2" max="2" width="26.7109375" style="1" customWidth="1"/>
    <col min="3" max="3" width="21.140625" style="1" customWidth="1"/>
    <col min="4" max="4" width="22.28125" style="1" customWidth="1"/>
    <col min="5" max="16384" width="9.140625" style="1" customWidth="1"/>
  </cols>
  <sheetData>
    <row r="1" spans="1:2" ht="14.25">
      <c r="A1" s="1" t="s">
        <v>114</v>
      </c>
      <c r="B1" s="1" t="s">
        <v>289</v>
      </c>
    </row>
    <row r="2" spans="6:11" ht="13.5" customHeight="1">
      <c r="F2" s="7"/>
      <c r="G2" s="7"/>
      <c r="H2" s="7"/>
      <c r="I2" s="7"/>
      <c r="J2" s="7"/>
      <c r="K2" s="7"/>
    </row>
    <row r="3" spans="1:11" s="10" customFormat="1" ht="14.25">
      <c r="A3" s="54"/>
      <c r="B3" s="438" t="s">
        <v>252</v>
      </c>
      <c r="C3" s="379" t="s">
        <v>315</v>
      </c>
      <c r="D3" s="379" t="s">
        <v>316</v>
      </c>
      <c r="F3" s="326"/>
      <c r="G3" s="326"/>
      <c r="H3" s="326"/>
      <c r="I3" s="326"/>
      <c r="J3" s="326"/>
      <c r="K3" s="326"/>
    </row>
    <row r="4" spans="1:4" ht="12.75">
      <c r="A4" s="5">
        <v>2000</v>
      </c>
      <c r="B4" s="318">
        <v>18948</v>
      </c>
      <c r="C4" s="244" t="s">
        <v>58</v>
      </c>
      <c r="D4" s="244" t="s">
        <v>58</v>
      </c>
    </row>
    <row r="5" spans="1:4" ht="12.75">
      <c r="A5" s="5">
        <v>2001</v>
      </c>
      <c r="B5" s="318">
        <v>18056</v>
      </c>
      <c r="C5" s="244" t="s">
        <v>58</v>
      </c>
      <c r="D5" s="244">
        <v>16522</v>
      </c>
    </row>
    <row r="6" spans="1:4" ht="12.75">
      <c r="A6" s="5">
        <v>2002</v>
      </c>
      <c r="B6" s="318">
        <v>19665</v>
      </c>
      <c r="C6" s="244" t="s">
        <v>58</v>
      </c>
      <c r="D6" s="244">
        <v>16903</v>
      </c>
    </row>
    <row r="7" spans="1:4" ht="12.75">
      <c r="A7" s="5">
        <v>2003</v>
      </c>
      <c r="B7" s="318">
        <v>20951</v>
      </c>
      <c r="C7" s="244" t="s">
        <v>58</v>
      </c>
      <c r="D7" s="244">
        <v>19503</v>
      </c>
    </row>
    <row r="8" spans="1:4" ht="12.75">
      <c r="A8" s="5">
        <v>2004</v>
      </c>
      <c r="B8" s="318">
        <v>21496</v>
      </c>
      <c r="C8" s="244" t="s">
        <v>58</v>
      </c>
      <c r="D8" s="244">
        <v>18137</v>
      </c>
    </row>
    <row r="9" spans="1:4" ht="12.75">
      <c r="A9" s="5">
        <v>2005</v>
      </c>
      <c r="B9" s="318">
        <v>22215</v>
      </c>
      <c r="C9" s="244" t="s">
        <v>58</v>
      </c>
      <c r="D9" s="244">
        <v>20815</v>
      </c>
    </row>
    <row r="10" spans="1:4" ht="12.75">
      <c r="A10" s="5">
        <v>2006</v>
      </c>
      <c r="B10" s="318">
        <v>22985</v>
      </c>
      <c r="C10" s="244" t="s">
        <v>58</v>
      </c>
      <c r="D10" s="244">
        <v>20182</v>
      </c>
    </row>
    <row r="11" spans="1:4" ht="12.75">
      <c r="A11" s="205">
        <v>2007</v>
      </c>
      <c r="B11" s="318">
        <v>22460</v>
      </c>
      <c r="C11" s="244">
        <v>23082</v>
      </c>
      <c r="D11" s="244">
        <v>21908</v>
      </c>
    </row>
    <row r="12" spans="1:9" ht="12.75">
      <c r="A12" s="205">
        <v>2008</v>
      </c>
      <c r="B12" s="318">
        <v>20723</v>
      </c>
      <c r="C12" s="244">
        <v>21223</v>
      </c>
      <c r="D12" s="244">
        <v>20081</v>
      </c>
      <c r="H12" s="3"/>
      <c r="I12" s="3"/>
    </row>
    <row r="13" spans="1:9" ht="12.75">
      <c r="A13" s="205">
        <v>2009</v>
      </c>
      <c r="B13" s="318">
        <v>19633</v>
      </c>
      <c r="C13" s="244">
        <v>20380</v>
      </c>
      <c r="D13" s="244">
        <v>19300</v>
      </c>
      <c r="H13" s="3"/>
      <c r="I13" s="3"/>
    </row>
    <row r="14" spans="1:9" ht="12.75">
      <c r="A14" s="205">
        <v>2010</v>
      </c>
      <c r="B14" s="318">
        <v>17449</v>
      </c>
      <c r="C14" s="244">
        <v>16657</v>
      </c>
      <c r="D14" s="244">
        <v>15430</v>
      </c>
      <c r="H14" s="232"/>
      <c r="I14" s="3"/>
    </row>
    <row r="15" spans="1:9" ht="12.75">
      <c r="A15" s="205">
        <v>2011</v>
      </c>
      <c r="B15" s="318">
        <v>16523</v>
      </c>
      <c r="C15" s="244">
        <v>17267</v>
      </c>
      <c r="D15" s="244">
        <v>15903</v>
      </c>
      <c r="H15" s="18"/>
      <c r="I15" s="3"/>
    </row>
    <row r="16" spans="1:9" ht="12.75">
      <c r="A16" s="205">
        <v>2012</v>
      </c>
      <c r="B16" s="318">
        <v>17600</v>
      </c>
      <c r="C16" s="318">
        <v>17730</v>
      </c>
      <c r="D16" s="244">
        <v>16238</v>
      </c>
      <c r="H16" s="18"/>
      <c r="I16" s="3"/>
    </row>
    <row r="17" spans="1:9" ht="12.75">
      <c r="A17" s="205">
        <v>2013</v>
      </c>
      <c r="B17" s="319">
        <v>16840</v>
      </c>
      <c r="C17" s="320">
        <v>16806</v>
      </c>
      <c r="D17" s="320">
        <v>15356</v>
      </c>
      <c r="H17" s="2"/>
      <c r="I17" s="2"/>
    </row>
    <row r="18" spans="1:9" ht="12.75">
      <c r="A18" s="5"/>
      <c r="B18" s="232"/>
      <c r="C18" s="18"/>
      <c r="D18" s="18"/>
      <c r="H18" s="2"/>
      <c r="I18" s="2"/>
    </row>
    <row r="19" spans="1:9" ht="15" customHeight="1">
      <c r="A19" s="515" t="s">
        <v>187</v>
      </c>
      <c r="B19" s="515" t="s">
        <v>314</v>
      </c>
      <c r="C19" s="515"/>
      <c r="D19" s="515"/>
      <c r="H19" s="7"/>
      <c r="I19" s="7"/>
    </row>
    <row r="20" spans="1:9" ht="11.25" customHeight="1">
      <c r="A20" s="516"/>
      <c r="B20" s="516"/>
      <c r="C20" s="516"/>
      <c r="D20" s="516"/>
      <c r="H20" s="7"/>
      <c r="I20" s="7"/>
    </row>
    <row r="21" spans="1:9" ht="11.25" customHeight="1">
      <c r="A21" s="469" t="s">
        <v>188</v>
      </c>
      <c r="B21" s="1" t="s">
        <v>313</v>
      </c>
      <c r="C21" s="470"/>
      <c r="D21" s="470"/>
      <c r="H21" s="7"/>
      <c r="I21" s="7"/>
    </row>
    <row r="22" spans="1:9" ht="12.75">
      <c r="A22" s="253" t="s">
        <v>189</v>
      </c>
      <c r="B22" s="511" t="s">
        <v>171</v>
      </c>
      <c r="C22" s="511"/>
      <c r="D22" s="511"/>
      <c r="H22" s="7"/>
      <c r="I22" s="7"/>
    </row>
    <row r="23" spans="1:11" ht="12.75">
      <c r="A23" s="253" t="s">
        <v>190</v>
      </c>
      <c r="B23" s="253" t="s">
        <v>318</v>
      </c>
      <c r="C23" s="471"/>
      <c r="D23" s="471"/>
      <c r="E23" s="462"/>
      <c r="F23" s="462"/>
      <c r="G23" s="462"/>
      <c r="H23" s="462"/>
      <c r="I23" s="462"/>
      <c r="J23" s="462"/>
      <c r="K23" s="462"/>
    </row>
    <row r="24" spans="1:9" ht="12.75">
      <c r="A24" s="253"/>
      <c r="B24" s="253" t="s">
        <v>317</v>
      </c>
      <c r="C24" s="65"/>
      <c r="D24" s="65"/>
      <c r="H24" s="7"/>
      <c r="I24" s="7"/>
    </row>
    <row r="25" ht="12.75">
      <c r="A25" s="1" t="s">
        <v>151</v>
      </c>
    </row>
    <row r="26" spans="4:5" ht="12.75">
      <c r="D26" s="7"/>
      <c r="E26" s="7"/>
    </row>
    <row r="27" spans="1:3" ht="12.75">
      <c r="A27" s="3"/>
      <c r="B27" s="3"/>
      <c r="C27" s="3"/>
    </row>
    <row r="32" spans="3:10" ht="12.75">
      <c r="C32" s="253"/>
      <c r="D32" s="517"/>
      <c r="E32" s="517"/>
      <c r="F32" s="517"/>
      <c r="G32" s="517"/>
      <c r="H32" s="517"/>
      <c r="I32" s="517"/>
      <c r="J32" s="517"/>
    </row>
    <row r="33" spans="3:10" ht="12.75">
      <c r="C33" s="65"/>
      <c r="G33" s="6"/>
      <c r="H33" s="6"/>
      <c r="I33" s="6"/>
      <c r="J33" s="6"/>
    </row>
    <row r="34" spans="3:10" ht="12.75">
      <c r="C34" s="65"/>
      <c r="D34" s="6"/>
      <c r="E34" s="6"/>
      <c r="F34" s="6"/>
      <c r="G34" s="6"/>
      <c r="H34" s="6"/>
      <c r="I34" s="6"/>
      <c r="J34" s="6"/>
    </row>
    <row r="35" spans="3:10" ht="12.75">
      <c r="C35" s="253"/>
      <c r="D35" s="518"/>
      <c r="E35" s="518"/>
      <c r="F35" s="518"/>
      <c r="G35" s="518"/>
      <c r="H35" s="518"/>
      <c r="I35" s="518"/>
      <c r="J35" s="518"/>
    </row>
  </sheetData>
  <sheetProtection/>
  <mergeCells count="5">
    <mergeCell ref="A19:A20"/>
    <mergeCell ref="B22:D22"/>
    <mergeCell ref="D32:J32"/>
    <mergeCell ref="D35:J35"/>
    <mergeCell ref="B19:D20"/>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R24"/>
  <sheetViews>
    <sheetView zoomScalePageLayoutView="0" workbookViewId="0" topLeftCell="A1">
      <selection activeCell="A1" sqref="A1"/>
    </sheetView>
  </sheetViews>
  <sheetFormatPr defaultColWidth="9.140625" defaultRowHeight="12.75"/>
  <cols>
    <col min="1" max="1" width="39.00390625" style="1" customWidth="1"/>
    <col min="2" max="6" width="7.7109375" style="1" customWidth="1"/>
    <col min="7" max="7" width="5.7109375" style="1" customWidth="1"/>
    <col min="8" max="16384" width="9.140625" style="1" customWidth="1"/>
  </cols>
  <sheetData>
    <row r="1" spans="1:8" ht="12.75">
      <c r="A1" s="3" t="s">
        <v>108</v>
      </c>
      <c r="B1" s="14" t="s">
        <v>213</v>
      </c>
      <c r="C1" s="14"/>
      <c r="D1" s="14"/>
      <c r="G1" s="3"/>
      <c r="H1" s="3"/>
    </row>
    <row r="2" spans="7:8" ht="12.75">
      <c r="G2" s="3"/>
      <c r="H2" s="3"/>
    </row>
    <row r="3" spans="1:8" s="10" customFormat="1" ht="12.75">
      <c r="A3" s="403"/>
      <c r="B3" s="377">
        <v>2008</v>
      </c>
      <c r="C3" s="377">
        <v>2009</v>
      </c>
      <c r="D3" s="377">
        <v>2010</v>
      </c>
      <c r="E3" s="377">
        <v>2011</v>
      </c>
      <c r="F3" s="378">
        <v>2012</v>
      </c>
      <c r="G3" s="422">
        <v>2013</v>
      </c>
      <c r="H3" s="54"/>
    </row>
    <row r="4" spans="1:8" ht="12.75">
      <c r="A4" s="321" t="s">
        <v>216</v>
      </c>
      <c r="B4" s="322">
        <v>8796</v>
      </c>
      <c r="C4" s="322">
        <v>8014</v>
      </c>
      <c r="D4" s="322">
        <v>8293</v>
      </c>
      <c r="E4" s="322">
        <v>7498</v>
      </c>
      <c r="F4" s="59">
        <v>6526</v>
      </c>
      <c r="G4" s="323">
        <v>4813</v>
      </c>
      <c r="H4" s="3"/>
    </row>
    <row r="5" spans="1:8" ht="12.75">
      <c r="A5" s="321" t="s">
        <v>217</v>
      </c>
      <c r="B5" s="322">
        <v>283</v>
      </c>
      <c r="C5" s="322">
        <v>274</v>
      </c>
      <c r="D5" s="322">
        <v>332</v>
      </c>
      <c r="E5" s="322">
        <v>296</v>
      </c>
      <c r="F5" s="59">
        <v>290</v>
      </c>
      <c r="G5" s="29">
        <v>214</v>
      </c>
      <c r="H5" s="3"/>
    </row>
    <row r="6" spans="1:8" ht="12.75">
      <c r="A6" s="321" t="s">
        <v>218</v>
      </c>
      <c r="B6" s="322">
        <v>683</v>
      </c>
      <c r="C6" s="322">
        <v>577</v>
      </c>
      <c r="D6" s="322">
        <v>594</v>
      </c>
      <c r="E6" s="322">
        <v>484</v>
      </c>
      <c r="F6" s="59">
        <v>399</v>
      </c>
      <c r="G6" s="29">
        <v>228</v>
      </c>
      <c r="H6" s="3"/>
    </row>
    <row r="7" spans="1:8" ht="12.75">
      <c r="A7" s="321" t="s">
        <v>219</v>
      </c>
      <c r="B7" s="285" t="s">
        <v>58</v>
      </c>
      <c r="C7" s="324">
        <v>85</v>
      </c>
      <c r="D7" s="324">
        <v>109</v>
      </c>
      <c r="E7" s="324">
        <v>69</v>
      </c>
      <c r="F7" s="252">
        <v>68</v>
      </c>
      <c r="G7" s="225">
        <v>45</v>
      </c>
      <c r="H7" s="3"/>
    </row>
    <row r="8" spans="2:18" ht="12.75">
      <c r="B8" s="325"/>
      <c r="C8" s="7"/>
      <c r="D8" s="7"/>
      <c r="E8" s="7"/>
      <c r="F8" s="7"/>
      <c r="G8" s="2"/>
      <c r="H8" s="2"/>
      <c r="I8" s="7"/>
      <c r="J8" s="7"/>
      <c r="K8" s="7"/>
      <c r="L8" s="7"/>
      <c r="M8" s="7"/>
      <c r="N8" s="7"/>
      <c r="O8" s="7"/>
      <c r="P8" s="7"/>
      <c r="Q8" s="7"/>
      <c r="R8" s="7"/>
    </row>
    <row r="9" spans="1:18" ht="12.75">
      <c r="A9" s="6" t="s">
        <v>225</v>
      </c>
      <c r="B9" s="2"/>
      <c r="C9" s="7"/>
      <c r="D9" s="7"/>
      <c r="E9" s="7"/>
      <c r="F9" s="7"/>
      <c r="G9" s="2"/>
      <c r="H9" s="2"/>
      <c r="I9" s="7"/>
      <c r="J9" s="7"/>
      <c r="K9" s="7"/>
      <c r="L9" s="7"/>
      <c r="M9" s="7"/>
      <c r="N9" s="7"/>
      <c r="O9" s="7"/>
      <c r="P9" s="7"/>
      <c r="Q9" s="7"/>
      <c r="R9" s="7"/>
    </row>
    <row r="10" spans="2:18" ht="12.75">
      <c r="B10" s="2"/>
      <c r="C10" s="7"/>
      <c r="D10" s="7"/>
      <c r="E10" s="7"/>
      <c r="F10" s="7"/>
      <c r="G10" s="7"/>
      <c r="H10" s="7"/>
      <c r="I10" s="7"/>
      <c r="J10" s="7"/>
      <c r="K10" s="7"/>
      <c r="L10" s="7"/>
      <c r="M10" s="7"/>
      <c r="N10" s="7"/>
      <c r="O10" s="7"/>
      <c r="P10" s="7"/>
      <c r="Q10" s="7"/>
      <c r="R10" s="7"/>
    </row>
    <row r="11" spans="2:18" ht="12.75">
      <c r="B11" s="2"/>
      <c r="C11" s="7"/>
      <c r="D11" s="7"/>
      <c r="E11" s="7"/>
      <c r="F11" s="7"/>
      <c r="G11" s="7"/>
      <c r="H11" s="7"/>
      <c r="I11" s="7"/>
      <c r="J11" s="7"/>
      <c r="K11" s="7"/>
      <c r="L11" s="7"/>
      <c r="M11" s="7"/>
      <c r="N11" s="7"/>
      <c r="O11" s="7"/>
      <c r="P11" s="7"/>
      <c r="Q11" s="7"/>
      <c r="R11" s="7"/>
    </row>
    <row r="12" spans="2:18" ht="12.75">
      <c r="B12" s="2"/>
      <c r="C12" s="7"/>
      <c r="D12" s="7"/>
      <c r="E12" s="7"/>
      <c r="F12" s="7"/>
      <c r="G12" s="7"/>
      <c r="H12" s="7"/>
      <c r="I12" s="7"/>
      <c r="J12" s="7"/>
      <c r="K12" s="7"/>
      <c r="L12" s="7"/>
      <c r="M12" s="7"/>
      <c r="N12" s="7"/>
      <c r="O12" s="7"/>
      <c r="P12" s="7"/>
      <c r="Q12" s="7"/>
      <c r="R12" s="7"/>
    </row>
    <row r="13" spans="2:18" ht="12.75">
      <c r="B13" s="7"/>
      <c r="C13" s="7"/>
      <c r="D13" s="7"/>
      <c r="E13" s="7"/>
      <c r="F13" s="7"/>
      <c r="G13" s="7"/>
      <c r="H13" s="7"/>
      <c r="I13" s="7"/>
      <c r="J13" s="7"/>
      <c r="K13" s="7"/>
      <c r="L13" s="7"/>
      <c r="M13" s="7"/>
      <c r="N13" s="7"/>
      <c r="O13" s="7"/>
      <c r="P13" s="7"/>
      <c r="Q13" s="7"/>
      <c r="R13" s="7"/>
    </row>
    <row r="14" spans="2:18" ht="12.75">
      <c r="B14" s="7"/>
      <c r="C14" s="7"/>
      <c r="D14" s="7"/>
      <c r="E14" s="7"/>
      <c r="F14" s="7"/>
      <c r="G14" s="7"/>
      <c r="H14" s="7"/>
      <c r="I14" s="7"/>
      <c r="J14" s="7"/>
      <c r="K14" s="7"/>
      <c r="L14" s="7"/>
      <c r="M14" s="7"/>
      <c r="N14" s="7"/>
      <c r="O14" s="7"/>
      <c r="P14" s="7"/>
      <c r="Q14" s="7"/>
      <c r="R14" s="7"/>
    </row>
    <row r="15" spans="2:18" ht="12.75">
      <c r="B15" s="7"/>
      <c r="C15" s="7"/>
      <c r="D15" s="7"/>
      <c r="E15" s="7"/>
      <c r="F15" s="7"/>
      <c r="G15" s="7"/>
      <c r="H15" s="7"/>
      <c r="I15" s="7"/>
      <c r="J15" s="7"/>
      <c r="K15" s="7"/>
      <c r="L15" s="7"/>
      <c r="M15" s="7"/>
      <c r="N15" s="7"/>
      <c r="O15" s="7"/>
      <c r="P15" s="7"/>
      <c r="Q15" s="7"/>
      <c r="R15" s="7"/>
    </row>
    <row r="16" spans="2:18" ht="12.75">
      <c r="B16" s="7"/>
      <c r="C16" s="7"/>
      <c r="D16" s="7"/>
      <c r="E16" s="7"/>
      <c r="F16" s="7"/>
      <c r="G16" s="7"/>
      <c r="H16" s="7"/>
      <c r="I16" s="7"/>
      <c r="J16" s="7"/>
      <c r="K16" s="7"/>
      <c r="L16" s="7"/>
      <c r="M16" s="7"/>
      <c r="N16" s="7"/>
      <c r="O16" s="7"/>
      <c r="P16" s="7"/>
      <c r="Q16" s="7"/>
      <c r="R16" s="7"/>
    </row>
    <row r="17" spans="2:18" ht="12.75">
      <c r="B17" s="7"/>
      <c r="C17" s="7"/>
      <c r="D17" s="7"/>
      <c r="E17" s="7"/>
      <c r="F17" s="7"/>
      <c r="G17" s="7"/>
      <c r="H17" s="7"/>
      <c r="I17" s="7"/>
      <c r="J17" s="7"/>
      <c r="K17" s="7"/>
      <c r="L17" s="7"/>
      <c r="M17" s="7"/>
      <c r="N17" s="7"/>
      <c r="O17" s="7"/>
      <c r="P17" s="7"/>
      <c r="Q17" s="7"/>
      <c r="R17" s="7"/>
    </row>
    <row r="18" spans="2:18" ht="12.75">
      <c r="B18" s="7"/>
      <c r="C18" s="7"/>
      <c r="D18" s="7"/>
      <c r="E18" s="7"/>
      <c r="F18" s="7"/>
      <c r="G18" s="7"/>
      <c r="H18" s="7"/>
      <c r="I18" s="7"/>
      <c r="J18" s="7"/>
      <c r="K18" s="7"/>
      <c r="L18" s="7"/>
      <c r="M18" s="7"/>
      <c r="N18" s="7"/>
      <c r="O18" s="7"/>
      <c r="P18" s="7"/>
      <c r="Q18" s="7"/>
      <c r="R18" s="7"/>
    </row>
    <row r="19" spans="2:18" ht="12.75">
      <c r="B19" s="7"/>
      <c r="C19" s="7"/>
      <c r="D19" s="7"/>
      <c r="E19" s="7"/>
      <c r="F19" s="7"/>
      <c r="G19" s="7"/>
      <c r="H19" s="7"/>
      <c r="I19" s="7"/>
      <c r="J19" s="7"/>
      <c r="K19" s="7"/>
      <c r="L19" s="7"/>
      <c r="M19" s="7"/>
      <c r="N19" s="7"/>
      <c r="O19" s="7"/>
      <c r="P19" s="7"/>
      <c r="Q19" s="7"/>
      <c r="R19" s="7"/>
    </row>
    <row r="20" spans="2:18" ht="12.75">
      <c r="B20" s="7"/>
      <c r="C20" s="7"/>
      <c r="D20" s="7"/>
      <c r="E20" s="7"/>
      <c r="F20" s="7"/>
      <c r="G20" s="7"/>
      <c r="H20" s="7"/>
      <c r="I20" s="7"/>
      <c r="J20" s="7"/>
      <c r="K20" s="7"/>
      <c r="L20" s="7"/>
      <c r="M20" s="7"/>
      <c r="N20" s="7"/>
      <c r="O20" s="7"/>
      <c r="P20" s="7"/>
      <c r="Q20" s="7"/>
      <c r="R20" s="7"/>
    </row>
    <row r="21" spans="2:18" ht="12.75">
      <c r="B21" s="7"/>
      <c r="C21" s="7"/>
      <c r="D21" s="7"/>
      <c r="E21" s="7"/>
      <c r="F21" s="7"/>
      <c r="G21" s="7"/>
      <c r="H21" s="7"/>
      <c r="I21" s="7"/>
      <c r="J21" s="7"/>
      <c r="K21" s="7"/>
      <c r="L21" s="7"/>
      <c r="M21" s="7"/>
      <c r="N21" s="7"/>
      <c r="O21" s="7"/>
      <c r="P21" s="7"/>
      <c r="Q21" s="7"/>
      <c r="R21" s="7"/>
    </row>
    <row r="22" spans="2:18" ht="12.75">
      <c r="B22" s="7"/>
      <c r="C22" s="7"/>
      <c r="D22" s="7"/>
      <c r="E22" s="7"/>
      <c r="F22" s="7"/>
      <c r="G22" s="7"/>
      <c r="H22" s="7"/>
      <c r="I22" s="7"/>
      <c r="J22" s="7"/>
      <c r="K22" s="7"/>
      <c r="L22" s="7"/>
      <c r="M22" s="7"/>
      <c r="N22" s="7"/>
      <c r="O22" s="7"/>
      <c r="P22" s="7"/>
      <c r="Q22" s="7"/>
      <c r="R22" s="7"/>
    </row>
    <row r="23" spans="2:18" ht="12.75">
      <c r="B23" s="7"/>
      <c r="C23" s="7"/>
      <c r="D23" s="7"/>
      <c r="E23" s="7"/>
      <c r="F23" s="326"/>
      <c r="G23" s="7"/>
      <c r="H23" s="7"/>
      <c r="I23" s="7"/>
      <c r="J23" s="7"/>
      <c r="K23" s="7"/>
      <c r="L23" s="7"/>
      <c r="M23" s="7"/>
      <c r="N23" s="13"/>
      <c r="O23" s="7"/>
      <c r="P23" s="7"/>
      <c r="Q23" s="7"/>
      <c r="R23" s="7"/>
    </row>
    <row r="24" spans="2:18" ht="12.75">
      <c r="B24" s="7"/>
      <c r="C24" s="7"/>
      <c r="D24" s="7"/>
      <c r="E24" s="7"/>
      <c r="F24" s="7"/>
      <c r="G24" s="7"/>
      <c r="H24" s="7"/>
      <c r="I24" s="7"/>
      <c r="J24" s="7"/>
      <c r="K24" s="7"/>
      <c r="L24" s="7"/>
      <c r="M24" s="7"/>
      <c r="N24" s="7"/>
      <c r="O24" s="7"/>
      <c r="P24" s="7"/>
      <c r="Q24" s="7"/>
      <c r="R24" s="7"/>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46"/>
  <sheetViews>
    <sheetView zoomScalePageLayoutView="0" workbookViewId="0" topLeftCell="A1">
      <selection activeCell="A1" sqref="A1"/>
    </sheetView>
  </sheetViews>
  <sheetFormatPr defaultColWidth="9.140625" defaultRowHeight="12.75"/>
  <cols>
    <col min="1" max="1" width="41.00390625" style="1" bestFit="1" customWidth="1"/>
    <col min="2" max="16384" width="9.140625" style="1" customWidth="1"/>
  </cols>
  <sheetData>
    <row r="1" spans="1:7" ht="14.25">
      <c r="A1" s="1" t="s">
        <v>209</v>
      </c>
      <c r="B1" s="1" t="s">
        <v>290</v>
      </c>
      <c r="E1" s="7"/>
      <c r="F1" s="7"/>
      <c r="G1" s="7"/>
    </row>
    <row r="2" spans="2:15" ht="12.75">
      <c r="B2" s="3"/>
      <c r="C2" s="3"/>
      <c r="D2" s="3"/>
      <c r="E2" s="3"/>
      <c r="F2" s="3"/>
      <c r="G2" s="3"/>
      <c r="O2" s="51"/>
    </row>
    <row r="3" spans="1:19" s="10" customFormat="1" ht="12.75">
      <c r="A3" s="54"/>
      <c r="B3" s="376">
        <v>2000</v>
      </c>
      <c r="C3" s="377">
        <v>2001</v>
      </c>
      <c r="D3" s="377">
        <v>2002</v>
      </c>
      <c r="E3" s="377">
        <v>2003</v>
      </c>
      <c r="F3" s="377">
        <v>2004</v>
      </c>
      <c r="G3" s="377">
        <v>2005</v>
      </c>
      <c r="H3" s="377">
        <v>2006</v>
      </c>
      <c r="I3" s="434">
        <v>2007</v>
      </c>
      <c r="J3" s="378">
        <v>2008</v>
      </c>
      <c r="K3" s="377">
        <v>2009</v>
      </c>
      <c r="L3" s="377">
        <v>2010</v>
      </c>
      <c r="M3" s="412">
        <v>2011</v>
      </c>
      <c r="N3" s="378">
        <v>2012</v>
      </c>
      <c r="O3" s="422">
        <v>2013</v>
      </c>
      <c r="Q3" s="326"/>
      <c r="R3" s="326"/>
      <c r="S3" s="326"/>
    </row>
    <row r="4" spans="1:19" ht="12.75">
      <c r="A4" s="5" t="s">
        <v>57</v>
      </c>
      <c r="B4" s="327">
        <v>404960</v>
      </c>
      <c r="C4" s="237">
        <v>487069</v>
      </c>
      <c r="D4" s="237">
        <v>558540</v>
      </c>
      <c r="E4" s="237">
        <v>704382</v>
      </c>
      <c r="F4" s="237">
        <v>643052</v>
      </c>
      <c r="G4" s="164">
        <v>671351</v>
      </c>
      <c r="H4" s="164">
        <v>640568</v>
      </c>
      <c r="I4" s="164">
        <v>621870</v>
      </c>
      <c r="J4" s="164">
        <v>554143</v>
      </c>
      <c r="K4" s="170">
        <v>565877</v>
      </c>
      <c r="L4" s="164">
        <v>465534</v>
      </c>
      <c r="M4" s="164">
        <v>156724</v>
      </c>
      <c r="N4" s="164">
        <v>77689</v>
      </c>
      <c r="O4" s="165">
        <v>65822</v>
      </c>
      <c r="Q4" s="7"/>
      <c r="R4" s="7"/>
      <c r="S4" s="7"/>
    </row>
    <row r="5" spans="1:19" ht="12.75">
      <c r="A5" s="162" t="s">
        <v>92</v>
      </c>
      <c r="B5" s="243">
        <v>223992</v>
      </c>
      <c r="C5" s="232">
        <v>333029</v>
      </c>
      <c r="D5" s="232">
        <v>397386</v>
      </c>
      <c r="E5" s="232">
        <v>534081</v>
      </c>
      <c r="F5" s="232">
        <v>478289</v>
      </c>
      <c r="G5" s="89">
        <v>516067</v>
      </c>
      <c r="H5" s="89">
        <v>487926</v>
      </c>
      <c r="I5" s="89">
        <v>472651</v>
      </c>
      <c r="J5" s="89">
        <v>409217</v>
      </c>
      <c r="K5" s="89">
        <v>424218</v>
      </c>
      <c r="L5" s="89">
        <v>349417</v>
      </c>
      <c r="M5" s="89">
        <v>95146</v>
      </c>
      <c r="N5" s="89">
        <v>54825</v>
      </c>
      <c r="O5" s="233">
        <v>51403</v>
      </c>
      <c r="Q5" s="7"/>
      <c r="R5" s="7"/>
      <c r="S5" s="7"/>
    </row>
    <row r="6" spans="1:19" ht="12.75">
      <c r="A6" s="230" t="s">
        <v>232</v>
      </c>
      <c r="B6" s="238">
        <v>8088</v>
      </c>
      <c r="C6" s="89">
        <v>14568</v>
      </c>
      <c r="D6" s="89">
        <v>17778</v>
      </c>
      <c r="E6" s="89">
        <v>18946</v>
      </c>
      <c r="F6" s="89">
        <v>32472</v>
      </c>
      <c r="G6" s="89">
        <v>35639</v>
      </c>
      <c r="H6" s="89">
        <v>34900</v>
      </c>
      <c r="I6" s="89">
        <v>33568</v>
      </c>
      <c r="J6" s="89">
        <v>28167</v>
      </c>
      <c r="K6" s="89">
        <v>15196</v>
      </c>
      <c r="L6" s="89">
        <v>7733</v>
      </c>
      <c r="M6" s="89">
        <v>4204</v>
      </c>
      <c r="N6" s="89">
        <v>79</v>
      </c>
      <c r="O6" s="234">
        <v>57</v>
      </c>
      <c r="Q6" s="7"/>
      <c r="R6" s="7"/>
      <c r="S6" s="7"/>
    </row>
    <row r="7" spans="1:19" ht="12.75">
      <c r="A7" s="162" t="s">
        <v>93</v>
      </c>
      <c r="B7" s="243">
        <v>180968</v>
      </c>
      <c r="C7" s="232">
        <v>128589</v>
      </c>
      <c r="D7" s="232">
        <v>119015</v>
      </c>
      <c r="E7" s="232">
        <v>128547</v>
      </c>
      <c r="F7" s="232">
        <v>122177</v>
      </c>
      <c r="G7" s="89">
        <v>109263</v>
      </c>
      <c r="H7" s="89">
        <v>105491</v>
      </c>
      <c r="I7" s="89">
        <v>100831</v>
      </c>
      <c r="J7" s="89">
        <v>93961</v>
      </c>
      <c r="K7" s="89">
        <v>88001</v>
      </c>
      <c r="L7" s="89">
        <v>69789</v>
      </c>
      <c r="M7" s="89">
        <v>49183</v>
      </c>
      <c r="N7" s="89">
        <v>22619</v>
      </c>
      <c r="O7" s="234">
        <v>14417</v>
      </c>
      <c r="P7" s="7"/>
      <c r="Q7" s="7"/>
      <c r="R7" s="7"/>
      <c r="S7" s="7"/>
    </row>
    <row r="8" spans="1:19" ht="12.75">
      <c r="A8" s="162" t="s">
        <v>94</v>
      </c>
      <c r="B8" s="243" t="s">
        <v>58</v>
      </c>
      <c r="C8" s="232">
        <v>25033</v>
      </c>
      <c r="D8" s="232">
        <v>41106</v>
      </c>
      <c r="E8" s="232">
        <v>40957</v>
      </c>
      <c r="F8" s="232">
        <v>42235</v>
      </c>
      <c r="G8" s="89">
        <v>45665</v>
      </c>
      <c r="H8" s="89">
        <v>46627</v>
      </c>
      <c r="I8" s="89">
        <v>47826</v>
      </c>
      <c r="J8" s="89">
        <v>50493</v>
      </c>
      <c r="K8" s="89">
        <v>53233</v>
      </c>
      <c r="L8" s="89">
        <v>45920</v>
      </c>
      <c r="M8" s="89">
        <v>12012</v>
      </c>
      <c r="N8" s="467" t="s">
        <v>125</v>
      </c>
      <c r="O8" s="468" t="s">
        <v>125</v>
      </c>
      <c r="P8" s="89"/>
      <c r="Q8" s="7"/>
      <c r="R8" s="7"/>
      <c r="S8" s="7"/>
    </row>
    <row r="9" spans="1:19" ht="14.25">
      <c r="A9" s="162" t="s">
        <v>291</v>
      </c>
      <c r="B9" s="243" t="s">
        <v>58</v>
      </c>
      <c r="C9" s="232">
        <v>418</v>
      </c>
      <c r="D9" s="232">
        <v>1033</v>
      </c>
      <c r="E9" s="232">
        <v>797</v>
      </c>
      <c r="F9" s="232">
        <v>351</v>
      </c>
      <c r="G9" s="89">
        <v>356</v>
      </c>
      <c r="H9" s="89">
        <v>524</v>
      </c>
      <c r="I9" s="89">
        <v>562</v>
      </c>
      <c r="J9" s="89">
        <v>472</v>
      </c>
      <c r="K9" s="89">
        <v>425</v>
      </c>
      <c r="L9" s="89">
        <v>408</v>
      </c>
      <c r="M9" s="89">
        <v>383</v>
      </c>
      <c r="N9" s="89">
        <v>245</v>
      </c>
      <c r="O9" s="257">
        <v>2</v>
      </c>
      <c r="P9" s="89"/>
      <c r="Q9" s="7"/>
      <c r="R9" s="7"/>
      <c r="S9" s="7"/>
    </row>
    <row r="10" spans="1:19" ht="12.75">
      <c r="A10" s="162"/>
      <c r="B10" s="243"/>
      <c r="C10" s="232"/>
      <c r="D10" s="232"/>
      <c r="E10" s="232"/>
      <c r="F10" s="232"/>
      <c r="G10" s="89"/>
      <c r="H10" s="89"/>
      <c r="I10" s="89"/>
      <c r="J10" s="89"/>
      <c r="K10" s="89"/>
      <c r="L10" s="328"/>
      <c r="M10" s="89"/>
      <c r="N10" s="2"/>
      <c r="O10" s="21"/>
      <c r="P10" s="7"/>
      <c r="Q10" s="7"/>
      <c r="R10" s="7"/>
      <c r="S10" s="7"/>
    </row>
    <row r="11" spans="1:19" ht="12.75">
      <c r="A11" s="5" t="s">
        <v>236</v>
      </c>
      <c r="B11" s="327">
        <v>210323</v>
      </c>
      <c r="C11" s="237">
        <v>444272</v>
      </c>
      <c r="D11" s="237">
        <v>526386</v>
      </c>
      <c r="E11" s="237">
        <v>667541</v>
      </c>
      <c r="F11" s="237">
        <v>672211</v>
      </c>
      <c r="G11" s="164">
        <v>675374</v>
      </c>
      <c r="H11" s="164">
        <v>672895</v>
      </c>
      <c r="I11" s="164">
        <v>624393</v>
      </c>
      <c r="J11" s="164">
        <v>561801</v>
      </c>
      <c r="K11" s="164">
        <v>551233</v>
      </c>
      <c r="L11" s="164">
        <v>428050</v>
      </c>
      <c r="M11" s="164">
        <v>289019</v>
      </c>
      <c r="N11" s="164">
        <v>134451</v>
      </c>
      <c r="O11" s="165">
        <v>77878</v>
      </c>
      <c r="P11" s="7"/>
      <c r="Q11" s="7"/>
      <c r="R11" s="7"/>
      <c r="S11" s="7"/>
    </row>
    <row r="12" spans="1:19" ht="12.75">
      <c r="A12" s="207" t="s">
        <v>55</v>
      </c>
      <c r="B12" s="232">
        <v>11075</v>
      </c>
      <c r="C12" s="232">
        <v>48832</v>
      </c>
      <c r="D12" s="232">
        <v>76662</v>
      </c>
      <c r="E12" s="232">
        <v>70777</v>
      </c>
      <c r="F12" s="232">
        <v>67778</v>
      </c>
      <c r="G12" s="232">
        <v>63783</v>
      </c>
      <c r="H12" s="232">
        <v>66795</v>
      </c>
      <c r="I12" s="232">
        <v>59094</v>
      </c>
      <c r="J12" s="232">
        <v>47343</v>
      </c>
      <c r="K12" s="232">
        <v>58648</v>
      </c>
      <c r="L12" s="232">
        <v>32519</v>
      </c>
      <c r="M12" s="232">
        <v>25315</v>
      </c>
      <c r="N12" s="232">
        <v>17572</v>
      </c>
      <c r="O12" s="329">
        <v>17524</v>
      </c>
      <c r="P12" s="7"/>
      <c r="Q12" s="7"/>
      <c r="R12" s="7"/>
      <c r="S12" s="7"/>
    </row>
    <row r="13" spans="1:19" ht="12.75">
      <c r="A13" s="207" t="s">
        <v>56</v>
      </c>
      <c r="B13" s="232">
        <v>184278</v>
      </c>
      <c r="C13" s="232">
        <v>296453</v>
      </c>
      <c r="D13" s="232">
        <v>326114</v>
      </c>
      <c r="E13" s="232">
        <v>421147</v>
      </c>
      <c r="F13" s="232">
        <v>396098</v>
      </c>
      <c r="G13" s="232">
        <v>394359</v>
      </c>
      <c r="H13" s="232">
        <v>383317</v>
      </c>
      <c r="I13" s="232">
        <v>370783</v>
      </c>
      <c r="J13" s="232">
        <v>327708</v>
      </c>
      <c r="K13" s="232">
        <v>325725</v>
      </c>
      <c r="L13" s="232">
        <v>261245</v>
      </c>
      <c r="M13" s="232">
        <v>104061</v>
      </c>
      <c r="N13" s="232">
        <v>49299</v>
      </c>
      <c r="O13" s="244">
        <v>37866</v>
      </c>
      <c r="Q13" s="7"/>
      <c r="R13" s="7"/>
      <c r="S13" s="7"/>
    </row>
    <row r="14" spans="1:15" ht="14.25">
      <c r="A14" s="207" t="s">
        <v>320</v>
      </c>
      <c r="B14" s="232">
        <v>14970</v>
      </c>
      <c r="C14" s="232">
        <v>98987</v>
      </c>
      <c r="D14" s="232">
        <v>123610</v>
      </c>
      <c r="E14" s="232">
        <v>175617</v>
      </c>
      <c r="F14" s="232">
        <v>208335</v>
      </c>
      <c r="G14" s="232">
        <v>217232</v>
      </c>
      <c r="H14" s="232">
        <v>222783</v>
      </c>
      <c r="I14" s="232">
        <v>194516</v>
      </c>
      <c r="J14" s="232">
        <v>186750</v>
      </c>
      <c r="K14" s="232">
        <v>166860</v>
      </c>
      <c r="L14" s="232">
        <v>134286</v>
      </c>
      <c r="M14" s="232">
        <v>159643</v>
      </c>
      <c r="N14" s="232">
        <v>67580</v>
      </c>
      <c r="O14" s="244">
        <v>22468</v>
      </c>
    </row>
    <row r="15" spans="1:15" ht="12.75">
      <c r="A15" s="207"/>
      <c r="B15" s="232"/>
      <c r="C15" s="232"/>
      <c r="D15" s="232"/>
      <c r="E15" s="232"/>
      <c r="F15" s="232"/>
      <c r="G15" s="232"/>
      <c r="H15" s="232"/>
      <c r="I15" s="232"/>
      <c r="J15" s="232"/>
      <c r="K15" s="232"/>
      <c r="L15" s="232"/>
      <c r="M15" s="232"/>
      <c r="N15" s="232"/>
      <c r="O15" s="244"/>
    </row>
    <row r="16" spans="1:15" ht="12.75">
      <c r="A16" s="207"/>
      <c r="B16" s="236" t="s">
        <v>237</v>
      </c>
      <c r="C16" s="237"/>
      <c r="D16" s="237"/>
      <c r="E16" s="237"/>
      <c r="F16" s="237"/>
      <c r="G16" s="237"/>
      <c r="H16" s="237"/>
      <c r="I16" s="237"/>
      <c r="J16" s="237"/>
      <c r="K16" s="237"/>
      <c r="L16" s="237"/>
      <c r="M16" s="237"/>
      <c r="N16" s="237"/>
      <c r="O16" s="52"/>
    </row>
    <row r="17" spans="1:15" ht="14.25">
      <c r="A17" s="5" t="s">
        <v>321</v>
      </c>
      <c r="B17" s="285">
        <v>43</v>
      </c>
      <c r="C17" s="286">
        <v>71</v>
      </c>
      <c r="D17" s="211">
        <v>74</v>
      </c>
      <c r="E17" s="286">
        <v>83</v>
      </c>
      <c r="F17" s="286">
        <v>86</v>
      </c>
      <c r="G17" s="286">
        <v>77</v>
      </c>
      <c r="H17" s="286">
        <v>76</v>
      </c>
      <c r="I17" s="286">
        <v>77</v>
      </c>
      <c r="J17" s="211">
        <v>73</v>
      </c>
      <c r="K17" s="286">
        <v>73</v>
      </c>
      <c r="L17" s="286">
        <v>66</v>
      </c>
      <c r="M17" s="286">
        <v>39</v>
      </c>
      <c r="N17" s="286">
        <v>24</v>
      </c>
      <c r="O17" s="316">
        <v>18</v>
      </c>
    </row>
    <row r="18" spans="1:20" ht="12.75">
      <c r="A18" s="66"/>
      <c r="B18" s="232"/>
      <c r="C18" s="232"/>
      <c r="D18" s="206"/>
      <c r="E18" s="232"/>
      <c r="F18" s="232"/>
      <c r="G18" s="232"/>
      <c r="H18" s="232"/>
      <c r="I18" s="330"/>
      <c r="J18" s="330"/>
      <c r="K18" s="330"/>
      <c r="L18" s="330"/>
      <c r="M18" s="330"/>
      <c r="N18" s="330"/>
      <c r="O18" s="330"/>
      <c r="R18" s="7"/>
      <c r="S18" s="7"/>
      <c r="T18" s="7"/>
    </row>
    <row r="19" spans="1:20" ht="26.25" customHeight="1">
      <c r="A19" s="254" t="s">
        <v>187</v>
      </c>
      <c r="B19" s="479" t="s">
        <v>319</v>
      </c>
      <c r="C19" s="479"/>
      <c r="D19" s="479"/>
      <c r="E19" s="479"/>
      <c r="F19" s="479"/>
      <c r="G19" s="479"/>
      <c r="H19" s="479"/>
      <c r="I19" s="479"/>
      <c r="J19" s="479"/>
      <c r="K19" s="479"/>
      <c r="L19" s="479"/>
      <c r="M19" s="479"/>
      <c r="N19" s="479"/>
      <c r="O19" s="479"/>
      <c r="R19" s="7"/>
      <c r="S19" s="7"/>
      <c r="T19" s="7"/>
    </row>
    <row r="20" spans="1:20" ht="12.75">
      <c r="A20" s="253" t="s">
        <v>188</v>
      </c>
      <c r="B20" s="511" t="s">
        <v>328</v>
      </c>
      <c r="C20" s="511"/>
      <c r="D20" s="511"/>
      <c r="E20" s="511"/>
      <c r="F20" s="511"/>
      <c r="G20" s="511"/>
      <c r="H20" s="511"/>
      <c r="I20" s="511"/>
      <c r="J20" s="511"/>
      <c r="K20" s="511"/>
      <c r="L20" s="511"/>
      <c r="M20" s="511"/>
      <c r="N20" s="511"/>
      <c r="O20" s="511"/>
      <c r="R20" s="7"/>
      <c r="S20" s="7"/>
      <c r="T20" s="7"/>
    </row>
    <row r="21" spans="1:20" ht="12.75">
      <c r="A21" s="253" t="s">
        <v>189</v>
      </c>
      <c r="B21" s="511" t="s">
        <v>123</v>
      </c>
      <c r="C21" s="511"/>
      <c r="D21" s="511"/>
      <c r="E21" s="511"/>
      <c r="F21" s="511"/>
      <c r="G21" s="511"/>
      <c r="H21" s="511"/>
      <c r="I21" s="511"/>
      <c r="J21" s="511"/>
      <c r="K21" s="511"/>
      <c r="L21" s="511"/>
      <c r="M21" s="511"/>
      <c r="N21" s="511"/>
      <c r="O21" s="511"/>
      <c r="R21" s="7"/>
      <c r="S21" s="7"/>
      <c r="T21" s="7"/>
    </row>
    <row r="22" spans="1:15" ht="12.75">
      <c r="A22" s="1" t="s">
        <v>190</v>
      </c>
      <c r="B22" s="511" t="s">
        <v>124</v>
      </c>
      <c r="C22" s="511"/>
      <c r="D22" s="511"/>
      <c r="E22" s="511"/>
      <c r="F22" s="511"/>
      <c r="G22" s="511"/>
      <c r="H22" s="511"/>
      <c r="I22" s="511"/>
      <c r="J22" s="511"/>
      <c r="K22" s="511"/>
      <c r="L22" s="511"/>
      <c r="M22" s="511"/>
      <c r="N22" s="511"/>
      <c r="O22" s="511"/>
    </row>
    <row r="23" spans="1:15" ht="12.75">
      <c r="A23" s="1" t="s">
        <v>191</v>
      </c>
      <c r="B23" s="511" t="s">
        <v>139</v>
      </c>
      <c r="C23" s="511"/>
      <c r="D23" s="511"/>
      <c r="E23" s="511"/>
      <c r="F23" s="511"/>
      <c r="G23" s="511"/>
      <c r="H23" s="511"/>
      <c r="I23" s="511"/>
      <c r="J23" s="511"/>
      <c r="K23" s="511"/>
      <c r="L23" s="511"/>
      <c r="M23" s="511"/>
      <c r="N23" s="511"/>
      <c r="O23" s="511"/>
    </row>
    <row r="24" spans="1:2" ht="12.75">
      <c r="A24" s="6" t="s">
        <v>253</v>
      </c>
      <c r="B24" s="7"/>
    </row>
    <row r="25" spans="2:16" ht="12.75">
      <c r="B25" s="24"/>
      <c r="C25" s="24"/>
      <c r="D25" s="24"/>
      <c r="E25" s="24"/>
      <c r="F25" s="24"/>
      <c r="G25" s="25"/>
      <c r="H25" s="25"/>
      <c r="I25" s="25"/>
      <c r="J25" s="25"/>
      <c r="K25" s="25"/>
      <c r="L25" s="7"/>
      <c r="M25" s="7"/>
      <c r="N25" s="7"/>
      <c r="O25" s="7"/>
      <c r="P25" s="7"/>
    </row>
    <row r="26" spans="1:17" ht="12.75">
      <c r="A26" s="331"/>
      <c r="B26" s="332"/>
      <c r="C26" s="333"/>
      <c r="D26" s="333"/>
      <c r="E26" s="332"/>
      <c r="F26" s="333"/>
      <c r="G26" s="333"/>
      <c r="H26" s="333"/>
      <c r="I26" s="333"/>
      <c r="J26" s="332"/>
      <c r="K26" s="333"/>
      <c r="L26" s="332"/>
      <c r="M26" s="332"/>
      <c r="N26" s="332"/>
      <c r="O26" s="332"/>
      <c r="P26" s="2"/>
      <c r="Q26" s="2"/>
    </row>
    <row r="27" spans="1:17" ht="12.75">
      <c r="A27" s="334"/>
      <c r="B27" s="335"/>
      <c r="C27" s="333"/>
      <c r="D27" s="2"/>
      <c r="E27" s="335"/>
      <c r="F27" s="333"/>
      <c r="G27" s="333"/>
      <c r="H27" s="333"/>
      <c r="I27" s="333"/>
      <c r="J27" s="333"/>
      <c r="K27" s="333"/>
      <c r="L27" s="333"/>
      <c r="M27" s="333"/>
      <c r="N27" s="333"/>
      <c r="O27" s="333"/>
      <c r="P27" s="2"/>
      <c r="Q27" s="2"/>
    </row>
    <row r="28" spans="1:17" ht="12.75">
      <c r="A28" s="331"/>
      <c r="B28" s="333"/>
      <c r="C28" s="2"/>
      <c r="D28" s="333"/>
      <c r="E28" s="332"/>
      <c r="F28" s="2"/>
      <c r="G28" s="2"/>
      <c r="H28" s="333"/>
      <c r="I28" s="333"/>
      <c r="J28" s="332"/>
      <c r="K28" s="2"/>
      <c r="L28" s="332"/>
      <c r="M28" s="332"/>
      <c r="N28" s="332"/>
      <c r="O28" s="332"/>
      <c r="P28" s="2"/>
      <c r="Q28" s="2"/>
    </row>
    <row r="29" spans="1:17" ht="12.75">
      <c r="A29" s="331"/>
      <c r="B29" s="333"/>
      <c r="C29" s="333"/>
      <c r="D29" s="333"/>
      <c r="E29" s="333"/>
      <c r="F29" s="333"/>
      <c r="G29" s="333"/>
      <c r="H29" s="333"/>
      <c r="I29" s="333"/>
      <c r="J29" s="333"/>
      <c r="K29" s="333"/>
      <c r="L29" s="333"/>
      <c r="M29" s="333"/>
      <c r="N29" s="333"/>
      <c r="O29" s="333"/>
      <c r="P29" s="2"/>
      <c r="Q29" s="2"/>
    </row>
    <row r="30" spans="1:17" ht="12.75">
      <c r="A30" s="331"/>
      <c r="B30" s="333"/>
      <c r="C30" s="333"/>
      <c r="D30" s="333"/>
      <c r="E30" s="332"/>
      <c r="F30" s="333"/>
      <c r="G30" s="333"/>
      <c r="H30" s="333"/>
      <c r="I30" s="333"/>
      <c r="J30" s="332"/>
      <c r="K30" s="333"/>
      <c r="L30" s="332"/>
      <c r="M30" s="332"/>
      <c r="N30" s="332"/>
      <c r="O30" s="332"/>
      <c r="P30" s="2"/>
      <c r="Q30" s="2"/>
    </row>
    <row r="31" spans="1:17" ht="12.75">
      <c r="A31" s="331"/>
      <c r="B31" s="333"/>
      <c r="C31" s="333"/>
      <c r="D31" s="333"/>
      <c r="E31" s="332"/>
      <c r="F31" s="333"/>
      <c r="G31" s="333"/>
      <c r="H31" s="333"/>
      <c r="I31" s="333"/>
      <c r="J31" s="332"/>
      <c r="K31" s="333"/>
      <c r="L31" s="332"/>
      <c r="M31" s="332"/>
      <c r="N31" s="332"/>
      <c r="O31" s="332"/>
      <c r="P31" s="2"/>
      <c r="Q31" s="2"/>
    </row>
    <row r="32" spans="1:17" ht="12.75">
      <c r="A32" s="334"/>
      <c r="B32" s="333"/>
      <c r="C32" s="333"/>
      <c r="D32" s="2"/>
      <c r="E32" s="335"/>
      <c r="F32" s="333"/>
      <c r="G32" s="333"/>
      <c r="H32" s="2"/>
      <c r="I32" s="2"/>
      <c r="J32" s="335"/>
      <c r="K32" s="333"/>
      <c r="L32" s="335"/>
      <c r="M32" s="335"/>
      <c r="N32" s="335"/>
      <c r="O32" s="335"/>
      <c r="P32" s="2"/>
      <c r="Q32" s="2"/>
    </row>
    <row r="33" spans="1:17" ht="12.75">
      <c r="A33" s="331"/>
      <c r="B33" s="2"/>
      <c r="C33" s="2"/>
      <c r="D33" s="2"/>
      <c r="E33" s="335"/>
      <c r="F33" s="2"/>
      <c r="G33" s="2"/>
      <c r="H33" s="2"/>
      <c r="I33" s="2"/>
      <c r="J33" s="335"/>
      <c r="K33" s="2"/>
      <c r="L33" s="335"/>
      <c r="M33" s="335"/>
      <c r="N33" s="335"/>
      <c r="O33" s="335"/>
      <c r="P33" s="2"/>
      <c r="Q33" s="2"/>
    </row>
    <row r="34" spans="1:17" ht="12.75">
      <c r="A34" s="334"/>
      <c r="B34" s="333"/>
      <c r="C34" s="2"/>
      <c r="D34" s="2"/>
      <c r="E34" s="335"/>
      <c r="F34" s="2"/>
      <c r="G34" s="2"/>
      <c r="H34" s="2"/>
      <c r="I34" s="2"/>
      <c r="J34" s="335"/>
      <c r="K34" s="2"/>
      <c r="L34" s="335"/>
      <c r="M34" s="335"/>
      <c r="N34" s="335"/>
      <c r="O34" s="335"/>
      <c r="P34" s="2"/>
      <c r="Q34" s="2"/>
    </row>
    <row r="35" spans="1:17" ht="12.75">
      <c r="A35" s="331"/>
      <c r="B35" s="333"/>
      <c r="C35" s="2"/>
      <c r="D35" s="333"/>
      <c r="E35" s="332"/>
      <c r="F35" s="2"/>
      <c r="G35" s="2"/>
      <c r="H35" s="333"/>
      <c r="I35" s="333"/>
      <c r="J35" s="332"/>
      <c r="K35" s="2"/>
      <c r="L35" s="332"/>
      <c r="M35" s="332"/>
      <c r="N35" s="332"/>
      <c r="O35" s="332"/>
      <c r="P35" s="2"/>
      <c r="Q35" s="2"/>
    </row>
    <row r="36" spans="1:17" ht="12.75">
      <c r="A36" s="331"/>
      <c r="B36" s="333"/>
      <c r="C36" s="333"/>
      <c r="D36" s="333"/>
      <c r="E36" s="332"/>
      <c r="F36" s="333"/>
      <c r="G36" s="333"/>
      <c r="H36" s="333"/>
      <c r="I36" s="333"/>
      <c r="J36" s="332"/>
      <c r="K36" s="333"/>
      <c r="L36" s="332"/>
      <c r="M36" s="332"/>
      <c r="N36" s="332"/>
      <c r="O36" s="332"/>
      <c r="P36" s="2"/>
      <c r="Q36" s="2"/>
    </row>
    <row r="37" spans="1:17" ht="12.75">
      <c r="A37" s="2"/>
      <c r="B37" s="333"/>
      <c r="C37" s="333"/>
      <c r="D37" s="2"/>
      <c r="E37" s="2"/>
      <c r="F37" s="333"/>
      <c r="G37" s="333"/>
      <c r="H37" s="2"/>
      <c r="I37" s="2"/>
      <c r="J37" s="2"/>
      <c r="K37" s="333"/>
      <c r="L37" s="2"/>
      <c r="M37" s="2"/>
      <c r="N37" s="2"/>
      <c r="O37" s="2"/>
      <c r="P37" s="2"/>
      <c r="Q37" s="2"/>
    </row>
    <row r="38" spans="2:11" ht="12.75">
      <c r="B38" s="2"/>
      <c r="C38" s="2"/>
      <c r="F38" s="333"/>
      <c r="G38" s="2"/>
      <c r="H38" s="2"/>
      <c r="I38" s="2"/>
      <c r="K38" s="2"/>
    </row>
    <row r="39" spans="2:9" ht="12.75">
      <c r="B39" s="2"/>
      <c r="C39" s="2"/>
      <c r="F39" s="2"/>
      <c r="G39" s="2"/>
      <c r="H39" s="2"/>
      <c r="I39" s="2"/>
    </row>
    <row r="40" spans="2:8" ht="12.75">
      <c r="B40" s="2"/>
      <c r="C40" s="2"/>
      <c r="F40" s="2"/>
      <c r="G40" s="2"/>
      <c r="H40" s="2"/>
    </row>
    <row r="41" spans="2:8" ht="12.75">
      <c r="B41" s="333"/>
      <c r="C41" s="2"/>
      <c r="F41" s="2"/>
      <c r="G41" s="2"/>
      <c r="H41" s="2"/>
    </row>
    <row r="42" spans="2:8" ht="12.75">
      <c r="B42" s="333"/>
      <c r="C42" s="2"/>
      <c r="F42" s="333"/>
      <c r="G42" s="2"/>
      <c r="H42" s="2"/>
    </row>
    <row r="43" spans="6:8" ht="12.75">
      <c r="F43" s="333"/>
      <c r="G43" s="2"/>
      <c r="H43" s="2"/>
    </row>
    <row r="44" spans="6:7" ht="12.75">
      <c r="F44" s="333"/>
      <c r="G44" s="2"/>
    </row>
    <row r="45" spans="6:7" ht="12.75">
      <c r="F45" s="333"/>
      <c r="G45" s="2"/>
    </row>
    <row r="46" spans="6:7" ht="12.75">
      <c r="F46" s="2"/>
      <c r="G46" s="2"/>
    </row>
  </sheetData>
  <sheetProtection/>
  <mergeCells count="5">
    <mergeCell ref="B19:O19"/>
    <mergeCell ref="B20:O20"/>
    <mergeCell ref="B21:O21"/>
    <mergeCell ref="B22:O22"/>
    <mergeCell ref="B23:O23"/>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S55"/>
  <sheetViews>
    <sheetView workbookViewId="0" topLeftCell="A1">
      <selection activeCell="A1" sqref="A1"/>
    </sheetView>
  </sheetViews>
  <sheetFormatPr defaultColWidth="9.140625" defaultRowHeight="12.75"/>
  <cols>
    <col min="1" max="1" width="41.8515625" style="1" bestFit="1" customWidth="1"/>
    <col min="2" max="7" width="11.7109375" style="1" customWidth="1"/>
    <col min="8" max="10" width="9.140625" style="1" customWidth="1"/>
    <col min="11" max="16384" width="9.140625" style="1" customWidth="1"/>
  </cols>
  <sheetData>
    <row r="1" spans="1:8" ht="14.25">
      <c r="A1" s="14" t="s">
        <v>109</v>
      </c>
      <c r="B1" s="1" t="s">
        <v>322</v>
      </c>
      <c r="G1" s="7"/>
      <c r="H1" s="7"/>
    </row>
    <row r="2" ht="12.75">
      <c r="A2" s="14"/>
    </row>
    <row r="3" spans="2:7" s="10" customFormat="1" ht="12.75">
      <c r="B3" s="376">
        <v>2008</v>
      </c>
      <c r="C3" s="377">
        <v>2009</v>
      </c>
      <c r="D3" s="378">
        <v>2010</v>
      </c>
      <c r="E3" s="378">
        <v>2011</v>
      </c>
      <c r="F3" s="378">
        <v>2012</v>
      </c>
      <c r="G3" s="422">
        <v>2013</v>
      </c>
    </row>
    <row r="4" spans="1:7" ht="12.75">
      <c r="A4" s="1" t="s">
        <v>234</v>
      </c>
      <c r="B4" s="327">
        <v>2611</v>
      </c>
      <c r="C4" s="237">
        <v>26447</v>
      </c>
      <c r="D4" s="237">
        <v>83339</v>
      </c>
      <c r="E4" s="164">
        <v>356490</v>
      </c>
      <c r="F4" s="170">
        <v>350949</v>
      </c>
      <c r="G4" s="165">
        <v>352402</v>
      </c>
    </row>
    <row r="5" spans="1:13" ht="12.75">
      <c r="A5" s="207" t="s">
        <v>99</v>
      </c>
      <c r="B5" s="232">
        <v>2611</v>
      </c>
      <c r="C5" s="232">
        <v>14216</v>
      </c>
      <c r="D5" s="232">
        <v>60430</v>
      </c>
      <c r="E5" s="89">
        <v>248899</v>
      </c>
      <c r="F5" s="89">
        <v>214368</v>
      </c>
      <c r="G5" s="233">
        <v>213563</v>
      </c>
      <c r="H5" s="7"/>
      <c r="I5" s="7"/>
      <c r="J5" s="7"/>
      <c r="K5" s="7"/>
      <c r="L5" s="7"/>
      <c r="M5" s="7"/>
    </row>
    <row r="6" spans="1:13" ht="12.75">
      <c r="A6" s="242" t="s">
        <v>232</v>
      </c>
      <c r="B6" s="89">
        <v>2611</v>
      </c>
      <c r="C6" s="89">
        <v>14216</v>
      </c>
      <c r="D6" s="89">
        <v>20423</v>
      </c>
      <c r="E6" s="89">
        <v>22332</v>
      </c>
      <c r="F6" s="89">
        <v>23274</v>
      </c>
      <c r="G6" s="234">
        <v>24916</v>
      </c>
      <c r="H6" s="7"/>
      <c r="I6" s="7"/>
      <c r="J6" s="7"/>
      <c r="K6" s="7"/>
      <c r="L6" s="7"/>
      <c r="M6" s="7"/>
    </row>
    <row r="7" spans="1:13" ht="12.75">
      <c r="A7" s="207" t="s">
        <v>98</v>
      </c>
      <c r="B7" s="336"/>
      <c r="C7" s="232">
        <v>3907</v>
      </c>
      <c r="D7" s="232">
        <v>10281</v>
      </c>
      <c r="E7" s="89">
        <v>77532</v>
      </c>
      <c r="F7" s="89">
        <v>67664</v>
      </c>
      <c r="G7" s="244">
        <v>52243</v>
      </c>
      <c r="H7" s="7"/>
      <c r="I7" s="7"/>
      <c r="J7" s="7"/>
      <c r="K7" s="7"/>
      <c r="L7" s="7"/>
      <c r="M7" s="7"/>
    </row>
    <row r="8" spans="1:17" ht="12.75">
      <c r="A8" s="207" t="s">
        <v>100</v>
      </c>
      <c r="B8" s="336"/>
      <c r="C8" s="232">
        <v>8324</v>
      </c>
      <c r="D8" s="232">
        <v>12628</v>
      </c>
      <c r="E8" s="89">
        <v>29358</v>
      </c>
      <c r="F8" s="89">
        <v>36012</v>
      </c>
      <c r="G8" s="244">
        <v>42028</v>
      </c>
      <c r="H8" s="7"/>
      <c r="I8" s="7"/>
      <c r="J8" s="7"/>
      <c r="K8" s="7"/>
      <c r="L8" s="7"/>
      <c r="M8" s="7"/>
      <c r="Q8" s="4"/>
    </row>
    <row r="9" spans="1:13" ht="12.75">
      <c r="A9" s="250" t="s">
        <v>184</v>
      </c>
      <c r="B9" s="89"/>
      <c r="C9" s="89"/>
      <c r="D9" s="88"/>
      <c r="E9" s="89">
        <v>701</v>
      </c>
      <c r="F9" s="313">
        <v>32905</v>
      </c>
      <c r="G9" s="234">
        <v>44568</v>
      </c>
      <c r="H9" s="7"/>
      <c r="I9" s="7"/>
      <c r="J9" s="7"/>
      <c r="K9" s="7"/>
      <c r="L9" s="7"/>
      <c r="M9" s="7"/>
    </row>
    <row r="10" spans="1:11" ht="12.75">
      <c r="A10" s="207"/>
      <c r="B10" s="232"/>
      <c r="C10" s="232"/>
      <c r="D10" s="206"/>
      <c r="E10" s="89"/>
      <c r="F10" s="2"/>
      <c r="G10" s="225"/>
      <c r="J10" s="7"/>
      <c r="K10" s="7"/>
    </row>
    <row r="11" spans="1:11" ht="12.75">
      <c r="A11" s="1" t="s">
        <v>235</v>
      </c>
      <c r="B11" s="327">
        <v>1915</v>
      </c>
      <c r="C11" s="237">
        <v>14563</v>
      </c>
      <c r="D11" s="237">
        <v>39097</v>
      </c>
      <c r="E11" s="164">
        <v>180438</v>
      </c>
      <c r="F11" s="164">
        <v>239300</v>
      </c>
      <c r="G11" s="165">
        <v>259292</v>
      </c>
      <c r="J11" s="7"/>
      <c r="K11" s="7"/>
    </row>
    <row r="12" spans="1:8" ht="12.75">
      <c r="A12" s="337" t="s">
        <v>248</v>
      </c>
      <c r="B12" s="243">
        <v>1491</v>
      </c>
      <c r="C12" s="232">
        <v>14087</v>
      </c>
      <c r="D12" s="232">
        <v>37086</v>
      </c>
      <c r="E12" s="89">
        <v>168102</v>
      </c>
      <c r="F12" s="338">
        <v>202550</v>
      </c>
      <c r="G12" s="339">
        <v>192247</v>
      </c>
      <c r="H12" s="55"/>
    </row>
    <row r="13" spans="1:7" ht="12.75">
      <c r="A13" s="340" t="s">
        <v>101</v>
      </c>
      <c r="B13" s="285">
        <v>424</v>
      </c>
      <c r="C13" s="286">
        <v>476</v>
      </c>
      <c r="D13" s="286">
        <v>2011</v>
      </c>
      <c r="E13" s="170">
        <v>12336</v>
      </c>
      <c r="F13" s="170">
        <v>36750</v>
      </c>
      <c r="G13" s="341">
        <v>67045</v>
      </c>
    </row>
    <row r="14" spans="2:10" ht="12.75">
      <c r="B14" s="232"/>
      <c r="C14" s="232"/>
      <c r="D14" s="232"/>
      <c r="E14" s="232"/>
      <c r="F14" s="232"/>
      <c r="G14" s="232"/>
      <c r="J14" s="4"/>
    </row>
    <row r="15" spans="1:14" ht="79.5" customHeight="1">
      <c r="A15" s="342" t="s">
        <v>187</v>
      </c>
      <c r="B15" s="479" t="s">
        <v>323</v>
      </c>
      <c r="C15" s="479"/>
      <c r="D15" s="479"/>
      <c r="E15" s="479"/>
      <c r="F15" s="479"/>
      <c r="G15" s="479"/>
      <c r="K15" s="7"/>
      <c r="L15" s="7"/>
      <c r="M15" s="7"/>
      <c r="N15" s="7"/>
    </row>
    <row r="16" ht="12.75">
      <c r="A16" s="6" t="s">
        <v>254</v>
      </c>
    </row>
    <row r="18" s="7" customFormat="1" ht="12.75"/>
    <row r="19" s="7" customFormat="1" ht="12.75"/>
    <row r="20" s="7" customFormat="1" ht="12.75"/>
    <row r="21" s="7" customFormat="1" ht="12.75"/>
    <row r="22" s="7" customFormat="1" ht="12.75"/>
    <row r="23" s="7" customFormat="1" ht="12.75">
      <c r="B23" s="343"/>
    </row>
    <row r="27" spans="1:19" ht="12.75">
      <c r="A27" s="7"/>
      <c r="B27" s="7"/>
      <c r="C27" s="7"/>
      <c r="D27" s="7"/>
      <c r="E27" s="7"/>
      <c r="F27" s="7"/>
      <c r="G27" s="7"/>
      <c r="H27" s="7"/>
      <c r="I27" s="7"/>
      <c r="J27" s="7"/>
      <c r="K27" s="7"/>
      <c r="L27" s="7"/>
      <c r="M27" s="7"/>
      <c r="N27" s="7"/>
      <c r="O27" s="7"/>
      <c r="P27" s="7"/>
      <c r="Q27" s="7"/>
      <c r="R27" s="7"/>
      <c r="S27" s="7"/>
    </row>
    <row r="28" spans="1:19" ht="12.75">
      <c r="A28" s="7"/>
      <c r="B28" s="235"/>
      <c r="C28" s="235"/>
      <c r="D28" s="235"/>
      <c r="E28" s="235"/>
      <c r="F28" s="235"/>
      <c r="G28" s="235"/>
      <c r="H28" s="7"/>
      <c r="I28" s="7"/>
      <c r="J28" s="7"/>
      <c r="K28" s="7"/>
      <c r="L28" s="7"/>
      <c r="M28" s="7"/>
      <c r="N28" s="7"/>
      <c r="O28" s="7"/>
      <c r="P28" s="7"/>
      <c r="Q28" s="7"/>
      <c r="R28" s="7"/>
      <c r="S28" s="7"/>
    </row>
    <row r="29" spans="1:19" ht="12.75">
      <c r="A29" s="7"/>
      <c r="B29" s="7"/>
      <c r="C29" s="7"/>
      <c r="D29" s="7"/>
      <c r="E29" s="7"/>
      <c r="F29" s="7"/>
      <c r="G29" s="7"/>
      <c r="H29" s="7"/>
      <c r="I29" s="7"/>
      <c r="J29" s="7"/>
      <c r="K29" s="7"/>
      <c r="L29" s="7"/>
      <c r="M29" s="7"/>
      <c r="N29" s="7"/>
      <c r="O29" s="7"/>
      <c r="P29" s="7"/>
      <c r="Q29" s="7"/>
      <c r="R29" s="7"/>
      <c r="S29" s="7"/>
    </row>
    <row r="30" spans="1:19" ht="12.75">
      <c r="A30" s="7"/>
      <c r="B30" s="7"/>
      <c r="C30" s="7"/>
      <c r="D30" s="7"/>
      <c r="E30" s="7"/>
      <c r="F30" s="7"/>
      <c r="G30" s="7"/>
      <c r="H30" s="7"/>
      <c r="I30" s="7"/>
      <c r="J30" s="7"/>
      <c r="K30" s="7"/>
      <c r="L30" s="7"/>
      <c r="M30" s="7"/>
      <c r="N30" s="7"/>
      <c r="O30" s="7"/>
      <c r="P30" s="7"/>
      <c r="Q30" s="7"/>
      <c r="R30" s="7"/>
      <c r="S30" s="7"/>
    </row>
    <row r="31" spans="1:19" ht="12.75">
      <c r="A31" s="7"/>
      <c r="B31" s="7"/>
      <c r="C31" s="235"/>
      <c r="D31" s="7"/>
      <c r="E31" s="7"/>
      <c r="F31" s="7"/>
      <c r="G31" s="7"/>
      <c r="H31" s="7"/>
      <c r="I31" s="7"/>
      <c r="J31" s="7"/>
      <c r="K31" s="7"/>
      <c r="L31" s="7"/>
      <c r="M31" s="7"/>
      <c r="N31" s="7"/>
      <c r="O31" s="7"/>
      <c r="P31" s="7"/>
      <c r="Q31" s="7"/>
      <c r="R31" s="7"/>
      <c r="S31" s="7"/>
    </row>
    <row r="32" spans="1:19" ht="12.75">
      <c r="A32" s="7"/>
      <c r="B32" s="7"/>
      <c r="C32" s="7"/>
      <c r="D32" s="7"/>
      <c r="E32" s="7"/>
      <c r="F32" s="7"/>
      <c r="G32" s="7"/>
      <c r="H32" s="7"/>
      <c r="I32" s="7"/>
      <c r="J32" s="7"/>
      <c r="K32" s="7"/>
      <c r="L32" s="7"/>
      <c r="M32" s="7"/>
      <c r="N32" s="7"/>
      <c r="O32" s="7"/>
      <c r="P32" s="7"/>
      <c r="Q32" s="7"/>
      <c r="R32" s="7"/>
      <c r="S32" s="7"/>
    </row>
    <row r="33" spans="1:19" ht="12.75">
      <c r="A33" s="7"/>
      <c r="B33" s="7"/>
      <c r="C33" s="7"/>
      <c r="D33" s="7"/>
      <c r="E33" s="7"/>
      <c r="F33" s="7"/>
      <c r="G33" s="7"/>
      <c r="H33" s="7"/>
      <c r="I33" s="7"/>
      <c r="J33" s="7"/>
      <c r="K33" s="7"/>
      <c r="L33" s="7"/>
      <c r="M33" s="7"/>
      <c r="N33" s="7"/>
      <c r="O33" s="7"/>
      <c r="P33" s="7"/>
      <c r="Q33" s="7"/>
      <c r="R33" s="7"/>
      <c r="S33" s="7"/>
    </row>
    <row r="34" spans="1:19" ht="12.75">
      <c r="A34" s="7"/>
      <c r="B34" s="7"/>
      <c r="C34" s="7"/>
      <c r="D34" s="7"/>
      <c r="E34" s="7"/>
      <c r="F34" s="7"/>
      <c r="G34" s="7"/>
      <c r="H34" s="7"/>
      <c r="I34" s="7"/>
      <c r="J34" s="7"/>
      <c r="K34" s="7"/>
      <c r="L34" s="7"/>
      <c r="M34" s="7"/>
      <c r="N34" s="7"/>
      <c r="O34" s="7"/>
      <c r="P34" s="7"/>
      <c r="Q34" s="7"/>
      <c r="R34" s="7"/>
      <c r="S34" s="7"/>
    </row>
    <row r="35" spans="1:19" ht="12.75">
      <c r="A35" s="7"/>
      <c r="B35" s="7"/>
      <c r="C35" s="7"/>
      <c r="D35" s="7"/>
      <c r="E35" s="235"/>
      <c r="F35" s="7"/>
      <c r="G35" s="7"/>
      <c r="H35" s="7"/>
      <c r="I35" s="7"/>
      <c r="J35" s="7"/>
      <c r="K35" s="7"/>
      <c r="L35" s="7"/>
      <c r="M35" s="7"/>
      <c r="N35" s="7"/>
      <c r="O35" s="7"/>
      <c r="P35" s="7"/>
      <c r="Q35" s="7"/>
      <c r="R35" s="7"/>
      <c r="S35" s="7"/>
    </row>
    <row r="36" spans="1:19" ht="12.75">
      <c r="A36" s="7"/>
      <c r="B36" s="7"/>
      <c r="C36" s="7"/>
      <c r="D36" s="235"/>
      <c r="E36" s="7"/>
      <c r="F36" s="7"/>
      <c r="G36" s="7"/>
      <c r="H36" s="7"/>
      <c r="I36" s="7"/>
      <c r="J36" s="7"/>
      <c r="K36" s="7"/>
      <c r="L36" s="7"/>
      <c r="M36" s="7"/>
      <c r="N36" s="7"/>
      <c r="O36" s="7"/>
      <c r="P36" s="7"/>
      <c r="Q36" s="7"/>
      <c r="R36" s="7"/>
      <c r="S36" s="7"/>
    </row>
    <row r="37" spans="1:19" ht="12.75">
      <c r="A37" s="7"/>
      <c r="B37" s="7"/>
      <c r="C37" s="7"/>
      <c r="D37" s="7"/>
      <c r="E37" s="7"/>
      <c r="F37" s="7"/>
      <c r="G37" s="7"/>
      <c r="H37" s="7"/>
      <c r="I37" s="7"/>
      <c r="J37" s="7"/>
      <c r="K37" s="7"/>
      <c r="L37" s="7"/>
      <c r="M37" s="7"/>
      <c r="N37" s="7"/>
      <c r="O37" s="7"/>
      <c r="P37" s="7"/>
      <c r="Q37" s="7"/>
      <c r="R37" s="7"/>
      <c r="S37" s="7"/>
    </row>
    <row r="38" spans="1:19" ht="12.75">
      <c r="A38" s="7"/>
      <c r="B38" s="7"/>
      <c r="C38" s="7"/>
      <c r="D38" s="7"/>
      <c r="E38" s="7"/>
      <c r="F38" s="7"/>
      <c r="G38" s="7"/>
      <c r="H38" s="7"/>
      <c r="I38" s="7"/>
      <c r="J38" s="7"/>
      <c r="K38" s="7"/>
      <c r="L38" s="7"/>
      <c r="M38" s="7"/>
      <c r="N38" s="7"/>
      <c r="O38" s="7"/>
      <c r="P38" s="7"/>
      <c r="Q38" s="7"/>
      <c r="R38" s="7"/>
      <c r="S38" s="7"/>
    </row>
    <row r="39" spans="1:19" ht="12.75">
      <c r="A39" s="7"/>
      <c r="B39" s="7"/>
      <c r="C39" s="7"/>
      <c r="D39" s="7"/>
      <c r="E39" s="7"/>
      <c r="F39" s="7"/>
      <c r="G39" s="7"/>
      <c r="H39" s="7"/>
      <c r="I39" s="7"/>
      <c r="J39" s="7"/>
      <c r="K39" s="7"/>
      <c r="L39" s="7"/>
      <c r="M39" s="7"/>
      <c r="N39" s="7"/>
      <c r="O39" s="7"/>
      <c r="P39" s="7"/>
      <c r="Q39" s="7"/>
      <c r="R39" s="7"/>
      <c r="S39" s="7"/>
    </row>
    <row r="40" spans="1:19" ht="12.75">
      <c r="A40" s="7"/>
      <c r="B40" s="7"/>
      <c r="C40" s="7"/>
      <c r="D40" s="7"/>
      <c r="E40" s="7"/>
      <c r="F40" s="7"/>
      <c r="G40" s="7"/>
      <c r="H40" s="7"/>
      <c r="I40" s="7"/>
      <c r="J40" s="7"/>
      <c r="K40" s="7"/>
      <c r="L40" s="7"/>
      <c r="M40" s="7"/>
      <c r="N40" s="7"/>
      <c r="O40" s="7"/>
      <c r="P40" s="7"/>
      <c r="Q40" s="7"/>
      <c r="R40" s="7"/>
      <c r="S40" s="7"/>
    </row>
    <row r="41" spans="1:19" ht="12.75">
      <c r="A41" s="7"/>
      <c r="B41" s="7"/>
      <c r="C41" s="235"/>
      <c r="D41" s="235"/>
      <c r="E41" s="235"/>
      <c r="F41" s="235"/>
      <c r="G41" s="235"/>
      <c r="H41" s="7"/>
      <c r="I41" s="7"/>
      <c r="J41" s="7"/>
      <c r="K41" s="7"/>
      <c r="L41" s="7"/>
      <c r="M41" s="7"/>
      <c r="N41" s="7"/>
      <c r="O41" s="7"/>
      <c r="P41" s="7"/>
      <c r="Q41" s="7"/>
      <c r="R41" s="7"/>
      <c r="S41" s="7"/>
    </row>
    <row r="42" spans="1:19" ht="12.75">
      <c r="A42" s="7"/>
      <c r="B42" s="7"/>
      <c r="C42" s="7"/>
      <c r="D42" s="7"/>
      <c r="E42" s="7"/>
      <c r="F42" s="7"/>
      <c r="G42" s="7"/>
      <c r="H42" s="7"/>
      <c r="I42" s="7"/>
      <c r="J42" s="7"/>
      <c r="K42" s="7"/>
      <c r="L42" s="7"/>
      <c r="M42" s="7"/>
      <c r="N42" s="7"/>
      <c r="O42" s="7"/>
      <c r="P42" s="7"/>
      <c r="Q42" s="7"/>
      <c r="R42" s="7"/>
      <c r="S42" s="7"/>
    </row>
    <row r="43" spans="1:19" ht="12.75">
      <c r="A43" s="7"/>
      <c r="B43" s="7"/>
      <c r="C43" s="7"/>
      <c r="D43" s="7"/>
      <c r="E43" s="7"/>
      <c r="F43" s="7"/>
      <c r="G43" s="7"/>
      <c r="H43" s="7"/>
      <c r="I43" s="7"/>
      <c r="J43" s="7"/>
      <c r="K43" s="7"/>
      <c r="L43" s="7"/>
      <c r="M43" s="7"/>
      <c r="N43" s="7"/>
      <c r="O43" s="7"/>
      <c r="P43" s="7"/>
      <c r="Q43" s="7"/>
      <c r="R43" s="7"/>
      <c r="S43" s="7"/>
    </row>
    <row r="44" spans="1:19" ht="12.75">
      <c r="A44" s="7"/>
      <c r="B44" s="7"/>
      <c r="C44" s="7"/>
      <c r="D44" s="7"/>
      <c r="E44" s="7"/>
      <c r="F44" s="7"/>
      <c r="G44" s="7"/>
      <c r="H44" s="7"/>
      <c r="I44" s="7"/>
      <c r="J44" s="7"/>
      <c r="K44" s="7"/>
      <c r="L44" s="7"/>
      <c r="M44" s="7"/>
      <c r="N44" s="7"/>
      <c r="O44" s="7"/>
      <c r="P44" s="7"/>
      <c r="Q44" s="7"/>
      <c r="R44" s="7"/>
      <c r="S44" s="7"/>
    </row>
    <row r="45" spans="1:19" ht="12.75">
      <c r="A45" s="7"/>
      <c r="B45" s="7"/>
      <c r="C45" s="7"/>
      <c r="D45" s="7"/>
      <c r="E45" s="7"/>
      <c r="F45" s="7"/>
      <c r="G45" s="7"/>
      <c r="H45" s="7"/>
      <c r="I45" s="7"/>
      <c r="J45" s="7"/>
      <c r="K45" s="7"/>
      <c r="L45" s="7"/>
      <c r="M45" s="7"/>
      <c r="N45" s="7"/>
      <c r="O45" s="7"/>
      <c r="P45" s="7"/>
      <c r="Q45" s="7"/>
      <c r="R45" s="7"/>
      <c r="S45" s="7"/>
    </row>
    <row r="46" spans="1:19" ht="12.75">
      <c r="A46" s="7"/>
      <c r="B46" s="7"/>
      <c r="C46" s="7"/>
      <c r="D46" s="7"/>
      <c r="E46" s="7"/>
      <c r="F46" s="7"/>
      <c r="G46" s="7"/>
      <c r="H46" s="7"/>
      <c r="I46" s="7"/>
      <c r="J46" s="7"/>
      <c r="K46" s="7"/>
      <c r="L46" s="7"/>
      <c r="M46" s="7"/>
      <c r="N46" s="7"/>
      <c r="O46" s="7"/>
      <c r="P46" s="7"/>
      <c r="Q46" s="7"/>
      <c r="R46" s="7"/>
      <c r="S46" s="7"/>
    </row>
    <row r="47" spans="1:19" ht="12.75">
      <c r="A47" s="7"/>
      <c r="B47" s="7"/>
      <c r="C47" s="7"/>
      <c r="D47" s="7"/>
      <c r="E47" s="7"/>
      <c r="F47" s="7"/>
      <c r="G47" s="7"/>
      <c r="H47" s="7"/>
      <c r="I47" s="7"/>
      <c r="J47" s="7"/>
      <c r="K47" s="7"/>
      <c r="L47" s="7"/>
      <c r="M47" s="7"/>
      <c r="N47" s="7"/>
      <c r="O47" s="7"/>
      <c r="P47" s="7"/>
      <c r="Q47" s="7"/>
      <c r="R47" s="7"/>
      <c r="S47" s="7"/>
    </row>
    <row r="48" spans="1:19" ht="12.75">
      <c r="A48" s="7"/>
      <c r="B48" s="7"/>
      <c r="C48" s="7"/>
      <c r="D48" s="7"/>
      <c r="E48" s="7"/>
      <c r="F48" s="7"/>
      <c r="G48" s="7"/>
      <c r="H48" s="7"/>
      <c r="I48" s="7"/>
      <c r="J48" s="7"/>
      <c r="K48" s="7"/>
      <c r="L48" s="7"/>
      <c r="M48" s="7"/>
      <c r="N48" s="7"/>
      <c r="O48" s="7"/>
      <c r="P48" s="7"/>
      <c r="Q48" s="7"/>
      <c r="R48" s="7"/>
      <c r="S48" s="7"/>
    </row>
    <row r="49" spans="1:19" ht="12.75">
      <c r="A49" s="7"/>
      <c r="B49" s="7"/>
      <c r="C49" s="7"/>
      <c r="D49" s="7"/>
      <c r="E49" s="7"/>
      <c r="F49" s="7"/>
      <c r="G49" s="7"/>
      <c r="H49" s="7"/>
      <c r="I49" s="7"/>
      <c r="J49" s="7"/>
      <c r="K49" s="7"/>
      <c r="L49" s="7"/>
      <c r="M49" s="7"/>
      <c r="N49" s="7"/>
      <c r="O49" s="7"/>
      <c r="P49" s="7"/>
      <c r="Q49" s="7"/>
      <c r="R49" s="7"/>
      <c r="S49" s="7"/>
    </row>
    <row r="50" spans="1:19" ht="12.75">
      <c r="A50" s="7"/>
      <c r="B50" s="7"/>
      <c r="C50" s="7"/>
      <c r="D50" s="7"/>
      <c r="E50" s="7"/>
      <c r="F50" s="7"/>
      <c r="G50" s="7"/>
      <c r="H50" s="7"/>
      <c r="I50" s="7"/>
      <c r="J50" s="7"/>
      <c r="K50" s="7"/>
      <c r="L50" s="7"/>
      <c r="M50" s="7"/>
      <c r="N50" s="7"/>
      <c r="O50" s="7"/>
      <c r="P50" s="7"/>
      <c r="Q50" s="7"/>
      <c r="R50" s="7"/>
      <c r="S50" s="7"/>
    </row>
    <row r="51" spans="1:19" ht="12.75">
      <c r="A51" s="7"/>
      <c r="B51" s="7"/>
      <c r="C51" s="7"/>
      <c r="D51" s="7"/>
      <c r="E51" s="7"/>
      <c r="F51" s="7"/>
      <c r="G51" s="7"/>
      <c r="H51" s="7"/>
      <c r="I51" s="7"/>
      <c r="J51" s="7"/>
      <c r="K51" s="7"/>
      <c r="L51" s="7"/>
      <c r="M51" s="7"/>
      <c r="N51" s="7"/>
      <c r="O51" s="7"/>
      <c r="P51" s="7"/>
      <c r="Q51" s="7"/>
      <c r="R51" s="7"/>
      <c r="S51" s="7"/>
    </row>
    <row r="52" spans="1:19" ht="12.75">
      <c r="A52" s="7"/>
      <c r="B52" s="7"/>
      <c r="C52" s="7"/>
      <c r="D52" s="7"/>
      <c r="E52" s="7"/>
      <c r="F52" s="7"/>
      <c r="G52" s="7"/>
      <c r="H52" s="7"/>
      <c r="I52" s="7"/>
      <c r="J52" s="7"/>
      <c r="K52" s="7"/>
      <c r="L52" s="7"/>
      <c r="M52" s="7"/>
      <c r="N52" s="7"/>
      <c r="O52" s="7"/>
      <c r="P52" s="7"/>
      <c r="Q52" s="7"/>
      <c r="R52" s="7"/>
      <c r="S52" s="7"/>
    </row>
    <row r="53" spans="1:19" ht="12.75">
      <c r="A53" s="7"/>
      <c r="B53" s="7"/>
      <c r="C53" s="7"/>
      <c r="D53" s="7"/>
      <c r="E53" s="7"/>
      <c r="F53" s="7"/>
      <c r="G53" s="7"/>
      <c r="H53" s="7"/>
      <c r="I53" s="7"/>
      <c r="J53" s="7"/>
      <c r="K53" s="7"/>
      <c r="L53" s="7"/>
      <c r="M53" s="7"/>
      <c r="N53" s="7"/>
      <c r="O53" s="7"/>
      <c r="P53" s="7"/>
      <c r="Q53" s="7"/>
      <c r="R53" s="7"/>
      <c r="S53" s="7"/>
    </row>
    <row r="54" spans="1:19" ht="12.75">
      <c r="A54" s="7"/>
      <c r="B54" s="7"/>
      <c r="C54" s="7"/>
      <c r="D54" s="7"/>
      <c r="E54" s="7"/>
      <c r="F54" s="7"/>
      <c r="G54" s="7"/>
      <c r="H54" s="7"/>
      <c r="I54" s="7"/>
      <c r="J54" s="7"/>
      <c r="K54" s="7"/>
      <c r="L54" s="7"/>
      <c r="M54" s="7"/>
      <c r="N54" s="7"/>
      <c r="O54" s="7"/>
      <c r="P54" s="7"/>
      <c r="Q54" s="7"/>
      <c r="R54" s="7"/>
      <c r="S54" s="7"/>
    </row>
    <row r="55" spans="1:19" ht="12.75">
      <c r="A55" s="7"/>
      <c r="B55" s="7"/>
      <c r="C55" s="7"/>
      <c r="D55" s="7"/>
      <c r="E55" s="7"/>
      <c r="F55" s="7"/>
      <c r="G55" s="7"/>
      <c r="H55" s="7"/>
      <c r="I55" s="7"/>
      <c r="J55" s="7"/>
      <c r="K55" s="7"/>
      <c r="L55" s="7"/>
      <c r="M55" s="7"/>
      <c r="N55" s="7"/>
      <c r="O55" s="7"/>
      <c r="P55" s="7"/>
      <c r="Q55" s="7"/>
      <c r="R55" s="7"/>
      <c r="S55" s="7"/>
    </row>
  </sheetData>
  <sheetProtection/>
  <mergeCells count="1">
    <mergeCell ref="B15:G1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Y33"/>
  <sheetViews>
    <sheetView zoomScalePageLayoutView="0" workbookViewId="0" topLeftCell="A1">
      <selection activeCell="A1" sqref="A1"/>
    </sheetView>
  </sheetViews>
  <sheetFormatPr defaultColWidth="9.140625" defaultRowHeight="12.75"/>
  <cols>
    <col min="1" max="1" width="27.00390625" style="1" customWidth="1"/>
    <col min="2" max="5" width="6.421875" style="1" customWidth="1"/>
    <col min="6" max="6" width="6.57421875" style="1" customWidth="1"/>
    <col min="7" max="17" width="6.421875" style="1" customWidth="1"/>
    <col min="18" max="18" width="6.57421875" style="1" customWidth="1"/>
    <col min="19" max="20" width="6.421875" style="1" customWidth="1"/>
    <col min="21" max="16384" width="9.140625" style="1" customWidth="1"/>
  </cols>
  <sheetData>
    <row r="1" spans="1:9" ht="14.25">
      <c r="A1" s="1" t="s">
        <v>110</v>
      </c>
      <c r="B1" s="1" t="s">
        <v>292</v>
      </c>
      <c r="G1" s="7"/>
      <c r="H1" s="7"/>
      <c r="I1" s="7"/>
    </row>
    <row r="2" spans="1:15" ht="12.75">
      <c r="A2" s="3"/>
      <c r="B2" s="3"/>
      <c r="C2" s="3"/>
      <c r="D2" s="3"/>
      <c r="E2" s="3"/>
      <c r="F2" s="3"/>
      <c r="G2" s="3"/>
      <c r="H2" s="3"/>
      <c r="I2" s="3"/>
      <c r="J2" s="3"/>
      <c r="K2" s="3"/>
      <c r="L2" s="3"/>
      <c r="M2" s="3"/>
      <c r="O2" s="51"/>
    </row>
    <row r="3" spans="1:20" s="10" customFormat="1" ht="12.75">
      <c r="A3" s="54" t="s">
        <v>152</v>
      </c>
      <c r="B3" s="376">
        <v>1995</v>
      </c>
      <c r="C3" s="377">
        <v>1996</v>
      </c>
      <c r="D3" s="377">
        <v>1997</v>
      </c>
      <c r="E3" s="377">
        <v>1998</v>
      </c>
      <c r="F3" s="377">
        <v>1999</v>
      </c>
      <c r="G3" s="377">
        <v>2000</v>
      </c>
      <c r="H3" s="377">
        <v>2001</v>
      </c>
      <c r="I3" s="377">
        <v>2002</v>
      </c>
      <c r="J3" s="377">
        <v>2003</v>
      </c>
      <c r="K3" s="377">
        <v>2004</v>
      </c>
      <c r="L3" s="377">
        <v>2005</v>
      </c>
      <c r="M3" s="377">
        <v>2006</v>
      </c>
      <c r="N3" s="378">
        <v>2007</v>
      </c>
      <c r="O3" s="378">
        <v>2008</v>
      </c>
      <c r="P3" s="378">
        <v>2009</v>
      </c>
      <c r="Q3" s="378">
        <v>2010</v>
      </c>
      <c r="R3" s="378">
        <v>2011</v>
      </c>
      <c r="S3" s="378">
        <v>2012</v>
      </c>
      <c r="T3" s="422">
        <v>2013</v>
      </c>
    </row>
    <row r="4" spans="1:24" ht="12.75">
      <c r="A4" s="3"/>
      <c r="B4" s="496" t="s">
        <v>133</v>
      </c>
      <c r="C4" s="497"/>
      <c r="D4" s="497"/>
      <c r="E4" s="497"/>
      <c r="F4" s="497"/>
      <c r="G4" s="497"/>
      <c r="H4" s="497"/>
      <c r="I4" s="497"/>
      <c r="J4" s="497"/>
      <c r="K4" s="497"/>
      <c r="L4" s="497"/>
      <c r="M4" s="497"/>
      <c r="N4" s="497"/>
      <c r="O4" s="497"/>
      <c r="P4" s="497"/>
      <c r="Q4" s="497"/>
      <c r="R4" s="497"/>
      <c r="S4" s="497"/>
      <c r="T4" s="498"/>
      <c r="X4" s="7"/>
    </row>
    <row r="5" spans="1:25" ht="15">
      <c r="A5" s="21" t="s">
        <v>90</v>
      </c>
      <c r="B5" s="232">
        <v>46190</v>
      </c>
      <c r="C5" s="232">
        <v>46063</v>
      </c>
      <c r="D5" s="232">
        <v>47670</v>
      </c>
      <c r="E5" s="232">
        <v>43771</v>
      </c>
      <c r="F5" s="89">
        <v>47682</v>
      </c>
      <c r="G5" s="89">
        <v>47121</v>
      </c>
      <c r="H5" s="89">
        <v>45146</v>
      </c>
      <c r="I5" s="89">
        <v>42936</v>
      </c>
      <c r="J5" s="89">
        <v>51015</v>
      </c>
      <c r="K5" s="89">
        <v>51237</v>
      </c>
      <c r="L5" s="89">
        <v>48050</v>
      </c>
      <c r="M5" s="89">
        <v>49142</v>
      </c>
      <c r="N5" s="89">
        <v>45883</v>
      </c>
      <c r="O5" s="89">
        <v>42444</v>
      </c>
      <c r="P5" s="89">
        <v>45026</v>
      </c>
      <c r="Q5" s="89">
        <v>34674</v>
      </c>
      <c r="R5" s="26">
        <v>31249</v>
      </c>
      <c r="S5" s="89">
        <v>24966</v>
      </c>
      <c r="T5" s="233">
        <v>24370</v>
      </c>
      <c r="V5" s="7"/>
      <c r="W5" s="7"/>
      <c r="X5" s="7"/>
      <c r="Y5" s="7"/>
    </row>
    <row r="6" spans="1:25" ht="15">
      <c r="A6" s="205" t="s">
        <v>91</v>
      </c>
      <c r="B6" s="232">
        <v>30667</v>
      </c>
      <c r="C6" s="232">
        <v>41088</v>
      </c>
      <c r="D6" s="232">
        <v>42387</v>
      </c>
      <c r="E6" s="232">
        <v>43831</v>
      </c>
      <c r="F6" s="4">
        <v>44445</v>
      </c>
      <c r="G6" s="89">
        <v>44933</v>
      </c>
      <c r="H6" s="89">
        <v>43430</v>
      </c>
      <c r="I6" s="89">
        <v>43396</v>
      </c>
      <c r="J6" s="89">
        <v>46248</v>
      </c>
      <c r="K6" s="89">
        <v>49292</v>
      </c>
      <c r="L6" s="89">
        <v>49556</v>
      </c>
      <c r="M6" s="89">
        <v>52213</v>
      </c>
      <c r="N6" s="89">
        <v>50144</v>
      </c>
      <c r="O6" s="89">
        <v>44621</v>
      </c>
      <c r="P6" s="89">
        <v>44806</v>
      </c>
      <c r="Q6" s="89">
        <v>40787</v>
      </c>
      <c r="R6" s="439">
        <v>35145</v>
      </c>
      <c r="S6" s="89">
        <v>29895</v>
      </c>
      <c r="T6" s="234">
        <v>27762</v>
      </c>
      <c r="V6" s="7"/>
      <c r="W6" s="7"/>
      <c r="X6" s="7"/>
      <c r="Y6" s="7"/>
    </row>
    <row r="7" spans="1:25" ht="15">
      <c r="A7" s="205"/>
      <c r="B7" s="232"/>
      <c r="C7" s="232"/>
      <c r="D7" s="232"/>
      <c r="E7" s="232"/>
      <c r="F7" s="4"/>
      <c r="G7" s="89"/>
      <c r="H7" s="89"/>
      <c r="I7" s="89"/>
      <c r="J7" s="89"/>
      <c r="K7" s="89"/>
      <c r="L7" s="89"/>
      <c r="M7" s="89"/>
      <c r="N7" s="89"/>
      <c r="O7" s="89"/>
      <c r="P7" s="89"/>
      <c r="Q7" s="170"/>
      <c r="R7" s="27"/>
      <c r="S7" s="89"/>
      <c r="T7" s="234"/>
      <c r="V7" s="7"/>
      <c r="W7" s="7"/>
      <c r="X7" s="7"/>
      <c r="Y7" s="7"/>
    </row>
    <row r="8" spans="1:25" ht="12.75">
      <c r="A8" s="205"/>
      <c r="B8" s="503" t="s">
        <v>132</v>
      </c>
      <c r="C8" s="504"/>
      <c r="D8" s="504"/>
      <c r="E8" s="504"/>
      <c r="F8" s="504"/>
      <c r="G8" s="504"/>
      <c r="H8" s="504"/>
      <c r="I8" s="504"/>
      <c r="J8" s="504"/>
      <c r="K8" s="504"/>
      <c r="L8" s="504"/>
      <c r="M8" s="504"/>
      <c r="N8" s="504"/>
      <c r="O8" s="504"/>
      <c r="P8" s="504"/>
      <c r="Q8" s="504"/>
      <c r="R8" s="504"/>
      <c r="S8" s="504"/>
      <c r="T8" s="505"/>
      <c r="V8" s="7"/>
      <c r="W8" s="7"/>
      <c r="X8" s="7"/>
      <c r="Y8" s="7"/>
    </row>
    <row r="9" spans="1:25" ht="12.75">
      <c r="A9" s="207" t="s">
        <v>97</v>
      </c>
      <c r="B9" s="89">
        <v>96</v>
      </c>
      <c r="C9" s="89">
        <v>88</v>
      </c>
      <c r="D9" s="206">
        <v>86</v>
      </c>
      <c r="E9" s="89">
        <v>83</v>
      </c>
      <c r="F9" s="89">
        <v>86</v>
      </c>
      <c r="G9" s="89">
        <v>85</v>
      </c>
      <c r="H9" s="89">
        <v>85</v>
      </c>
      <c r="I9" s="89">
        <v>82</v>
      </c>
      <c r="J9" s="89">
        <v>81</v>
      </c>
      <c r="K9" s="89">
        <v>77</v>
      </c>
      <c r="L9" s="89">
        <v>79</v>
      </c>
      <c r="M9" s="89">
        <v>79</v>
      </c>
      <c r="N9" s="89">
        <v>81</v>
      </c>
      <c r="O9" s="89">
        <v>83</v>
      </c>
      <c r="P9" s="88">
        <v>81</v>
      </c>
      <c r="Q9" s="88">
        <v>76</v>
      </c>
      <c r="R9" s="266">
        <v>76</v>
      </c>
      <c r="S9" s="88">
        <v>74</v>
      </c>
      <c r="T9" s="29">
        <v>73</v>
      </c>
      <c r="V9" s="7"/>
      <c r="W9" s="7"/>
      <c r="X9" s="7"/>
      <c r="Y9" s="7"/>
    </row>
    <row r="10" spans="1:20" ht="12.75">
      <c r="A10" s="250" t="s">
        <v>159</v>
      </c>
      <c r="B10" s="208">
        <v>1</v>
      </c>
      <c r="C10" s="208">
        <v>4</v>
      </c>
      <c r="D10" s="232">
        <v>6</v>
      </c>
      <c r="E10" s="208">
        <v>8</v>
      </c>
      <c r="F10" s="209">
        <v>7</v>
      </c>
      <c r="G10" s="209">
        <v>6</v>
      </c>
      <c r="H10" s="209">
        <v>6</v>
      </c>
      <c r="I10" s="209">
        <v>6</v>
      </c>
      <c r="J10" s="209">
        <v>6</v>
      </c>
      <c r="K10" s="209">
        <v>10</v>
      </c>
      <c r="L10" s="209">
        <v>10</v>
      </c>
      <c r="M10" s="209">
        <v>10</v>
      </c>
      <c r="N10" s="209">
        <v>10</v>
      </c>
      <c r="O10" s="209">
        <v>8</v>
      </c>
      <c r="P10" s="88">
        <v>9</v>
      </c>
      <c r="Q10" s="88">
        <v>8</v>
      </c>
      <c r="R10" s="88">
        <v>11</v>
      </c>
      <c r="S10" s="88">
        <v>11</v>
      </c>
      <c r="T10" s="29">
        <v>14</v>
      </c>
    </row>
    <row r="11" spans="1:20" ht="12.75">
      <c r="A11" s="250" t="s">
        <v>95</v>
      </c>
      <c r="B11" s="208">
        <v>2</v>
      </c>
      <c r="C11" s="208">
        <v>5</v>
      </c>
      <c r="D11" s="89">
        <v>5</v>
      </c>
      <c r="E11" s="208">
        <v>6</v>
      </c>
      <c r="F11" s="209">
        <v>5</v>
      </c>
      <c r="G11" s="209">
        <v>6</v>
      </c>
      <c r="H11" s="209">
        <v>5</v>
      </c>
      <c r="I11" s="209">
        <v>7</v>
      </c>
      <c r="J11" s="209">
        <v>7</v>
      </c>
      <c r="K11" s="209">
        <v>6</v>
      </c>
      <c r="L11" s="209">
        <v>5</v>
      </c>
      <c r="M11" s="209">
        <v>6</v>
      </c>
      <c r="N11" s="209">
        <v>5</v>
      </c>
      <c r="O11" s="209">
        <v>4</v>
      </c>
      <c r="P11" s="88">
        <v>4</v>
      </c>
      <c r="Q11" s="88">
        <v>4</v>
      </c>
      <c r="R11" s="88">
        <v>4</v>
      </c>
      <c r="S11" s="88">
        <v>5</v>
      </c>
      <c r="T11" s="29">
        <v>4</v>
      </c>
    </row>
    <row r="12" spans="1:20" ht="12.75">
      <c r="A12" s="207" t="s">
        <v>96</v>
      </c>
      <c r="B12" s="232">
        <v>2</v>
      </c>
      <c r="C12" s="232">
        <v>2</v>
      </c>
      <c r="D12" s="208">
        <v>2</v>
      </c>
      <c r="E12" s="232">
        <v>3</v>
      </c>
      <c r="F12" s="89">
        <v>3</v>
      </c>
      <c r="G12" s="89">
        <v>3</v>
      </c>
      <c r="H12" s="89">
        <v>3</v>
      </c>
      <c r="I12" s="89">
        <v>6</v>
      </c>
      <c r="J12" s="89">
        <v>6</v>
      </c>
      <c r="K12" s="89">
        <v>6</v>
      </c>
      <c r="L12" s="89">
        <v>5</v>
      </c>
      <c r="M12" s="89">
        <v>6</v>
      </c>
      <c r="N12" s="89">
        <v>4</v>
      </c>
      <c r="O12" s="89">
        <v>5</v>
      </c>
      <c r="P12" s="88">
        <v>6</v>
      </c>
      <c r="Q12" s="88">
        <v>11</v>
      </c>
      <c r="R12" s="88">
        <v>10</v>
      </c>
      <c r="S12" s="88">
        <v>10</v>
      </c>
      <c r="T12" s="29">
        <v>9</v>
      </c>
    </row>
    <row r="13" spans="1:20" ht="12.75">
      <c r="A13" s="207"/>
      <c r="B13" s="232"/>
      <c r="C13" s="232"/>
      <c r="D13" s="208"/>
      <c r="E13" s="232"/>
      <c r="F13" s="89"/>
      <c r="G13" s="89"/>
      <c r="H13" s="89"/>
      <c r="I13" s="89"/>
      <c r="J13" s="89"/>
      <c r="K13" s="89"/>
      <c r="L13" s="89"/>
      <c r="M13" s="89"/>
      <c r="N13" s="89"/>
      <c r="O13" s="89"/>
      <c r="P13" s="88"/>
      <c r="Q13" s="315"/>
      <c r="R13" s="315"/>
      <c r="S13" s="88"/>
      <c r="T13" s="29"/>
    </row>
    <row r="14" spans="1:20" ht="12.75">
      <c r="A14" s="205"/>
      <c r="B14" s="503" t="s">
        <v>134</v>
      </c>
      <c r="C14" s="504"/>
      <c r="D14" s="504"/>
      <c r="E14" s="504"/>
      <c r="F14" s="504"/>
      <c r="G14" s="504"/>
      <c r="H14" s="504"/>
      <c r="I14" s="504"/>
      <c r="J14" s="504"/>
      <c r="K14" s="504"/>
      <c r="L14" s="504"/>
      <c r="M14" s="504"/>
      <c r="N14" s="504"/>
      <c r="O14" s="504"/>
      <c r="P14" s="504"/>
      <c r="Q14" s="504"/>
      <c r="R14" s="504"/>
      <c r="S14" s="504"/>
      <c r="T14" s="505"/>
    </row>
    <row r="15" spans="1:20" ht="12.75">
      <c r="A15" s="205" t="s">
        <v>247</v>
      </c>
      <c r="B15" s="232">
        <v>897</v>
      </c>
      <c r="C15" s="232">
        <v>632</v>
      </c>
      <c r="D15" s="322">
        <v>712</v>
      </c>
      <c r="E15" s="232">
        <v>906</v>
      </c>
      <c r="F15" s="89">
        <v>741</v>
      </c>
      <c r="G15" s="89">
        <v>916</v>
      </c>
      <c r="H15" s="89">
        <v>723</v>
      </c>
      <c r="I15" s="89">
        <v>750</v>
      </c>
      <c r="J15" s="89">
        <v>1003</v>
      </c>
      <c r="K15" s="89">
        <v>863</v>
      </c>
      <c r="L15" s="89">
        <v>765</v>
      </c>
      <c r="M15" s="89">
        <v>735</v>
      </c>
      <c r="N15" s="89">
        <v>649</v>
      </c>
      <c r="O15" s="89">
        <v>614</v>
      </c>
      <c r="P15" s="89">
        <v>758</v>
      </c>
      <c r="Q15" s="89">
        <v>584</v>
      </c>
      <c r="R15" s="298">
        <v>613</v>
      </c>
      <c r="S15" s="88">
        <v>708</v>
      </c>
      <c r="T15" s="234">
        <v>835</v>
      </c>
    </row>
    <row r="16" spans="1:20" ht="12.75">
      <c r="A16" s="205" t="s">
        <v>128</v>
      </c>
      <c r="B16" s="232">
        <v>41448</v>
      </c>
      <c r="C16" s="232">
        <v>29126</v>
      </c>
      <c r="D16" s="232">
        <v>33927</v>
      </c>
      <c r="E16" s="232">
        <v>39665</v>
      </c>
      <c r="F16" s="89">
        <v>35324</v>
      </c>
      <c r="G16" s="89">
        <v>43163</v>
      </c>
      <c r="H16" s="89">
        <v>32662</v>
      </c>
      <c r="I16" s="89">
        <v>32219</v>
      </c>
      <c r="J16" s="89">
        <v>51158</v>
      </c>
      <c r="K16" s="89">
        <v>44237</v>
      </c>
      <c r="L16" s="89">
        <v>36757</v>
      </c>
      <c r="M16" s="89">
        <v>36099</v>
      </c>
      <c r="N16" s="89">
        <v>29797</v>
      </c>
      <c r="O16" s="89">
        <v>26071</v>
      </c>
      <c r="P16" s="89">
        <v>34115</v>
      </c>
      <c r="Q16" s="89">
        <v>20245</v>
      </c>
      <c r="R16" s="89">
        <v>19151</v>
      </c>
      <c r="S16" s="89">
        <v>17681</v>
      </c>
      <c r="T16" s="234">
        <v>20361</v>
      </c>
    </row>
    <row r="17" spans="1:20" ht="12.75">
      <c r="A17" s="245" t="s">
        <v>129</v>
      </c>
      <c r="B17" s="285">
        <v>15708</v>
      </c>
      <c r="C17" s="286">
        <v>21036</v>
      </c>
      <c r="D17" s="286">
        <v>21610</v>
      </c>
      <c r="E17" s="286">
        <v>22428</v>
      </c>
      <c r="F17" s="170">
        <v>23205</v>
      </c>
      <c r="G17" s="170">
        <v>26439</v>
      </c>
      <c r="H17" s="170">
        <v>24349</v>
      </c>
      <c r="I17" s="170">
        <v>24620</v>
      </c>
      <c r="J17" s="170">
        <v>47990</v>
      </c>
      <c r="K17" s="170">
        <v>31713</v>
      </c>
      <c r="L17" s="170">
        <v>28447</v>
      </c>
      <c r="M17" s="170">
        <v>30268</v>
      </c>
      <c r="N17" s="170">
        <v>28787</v>
      </c>
      <c r="O17" s="170">
        <v>24481</v>
      </c>
      <c r="P17" s="170">
        <v>25663</v>
      </c>
      <c r="Q17" s="170">
        <v>26151</v>
      </c>
      <c r="R17" s="170">
        <v>22866</v>
      </c>
      <c r="S17" s="170">
        <v>16948</v>
      </c>
      <c r="T17" s="239">
        <v>20555</v>
      </c>
    </row>
    <row r="18" spans="1:20" ht="12.75">
      <c r="A18" s="5"/>
      <c r="B18" s="208"/>
      <c r="C18" s="208"/>
      <c r="D18" s="208"/>
      <c r="E18" s="208"/>
      <c r="F18" s="208"/>
      <c r="G18" s="209"/>
      <c r="H18" s="209"/>
      <c r="I18" s="209"/>
      <c r="J18" s="209"/>
      <c r="K18" s="209"/>
      <c r="L18" s="209"/>
      <c r="M18" s="209"/>
      <c r="N18" s="209"/>
      <c r="O18" s="88"/>
      <c r="P18" s="88"/>
      <c r="Q18" s="7"/>
      <c r="R18" s="7"/>
      <c r="S18" s="7"/>
      <c r="T18" s="7"/>
    </row>
    <row r="19" spans="1:20" ht="12.75">
      <c r="A19" s="253" t="s">
        <v>187</v>
      </c>
      <c r="B19" s="500" t="s">
        <v>324</v>
      </c>
      <c r="C19" s="500"/>
      <c r="D19" s="500"/>
      <c r="E19" s="500"/>
      <c r="F19" s="500"/>
      <c r="G19" s="500"/>
      <c r="H19" s="500"/>
      <c r="I19" s="500"/>
      <c r="J19" s="500"/>
      <c r="K19" s="500"/>
      <c r="L19" s="500"/>
      <c r="M19" s="500"/>
      <c r="N19" s="500"/>
      <c r="O19" s="500"/>
      <c r="P19" s="500"/>
      <c r="Q19" s="500"/>
      <c r="R19" s="500"/>
      <c r="S19" s="500"/>
      <c r="T19" s="500"/>
    </row>
    <row r="20" spans="1:20" ht="12.75">
      <c r="A20" s="253" t="s">
        <v>188</v>
      </c>
      <c r="B20" s="500" t="s">
        <v>257</v>
      </c>
      <c r="C20" s="500"/>
      <c r="D20" s="500"/>
      <c r="E20" s="500"/>
      <c r="F20" s="500"/>
      <c r="G20" s="500"/>
      <c r="H20" s="500"/>
      <c r="I20" s="500"/>
      <c r="J20" s="500"/>
      <c r="K20" s="500"/>
      <c r="L20" s="500"/>
      <c r="M20" s="500"/>
      <c r="N20" s="500"/>
      <c r="O20" s="500"/>
      <c r="P20" s="500"/>
      <c r="Q20" s="500"/>
      <c r="R20" s="500"/>
      <c r="S20" s="500"/>
      <c r="T20" s="500"/>
    </row>
    <row r="21" spans="1:14" ht="12.75">
      <c r="A21" s="6" t="s">
        <v>256</v>
      </c>
      <c r="H21" s="7"/>
      <c r="I21" s="7"/>
      <c r="J21" s="7"/>
      <c r="K21" s="7"/>
      <c r="L21" s="7"/>
      <c r="M21" s="7"/>
      <c r="N21" s="7"/>
    </row>
    <row r="22" spans="1:16" ht="12.75">
      <c r="A22" s="3"/>
      <c r="B22" s="232"/>
      <c r="C22" s="232"/>
      <c r="D22" s="232"/>
      <c r="E22" s="232"/>
      <c r="F22" s="232"/>
      <c r="G22" s="232"/>
      <c r="H22" s="232"/>
      <c r="I22" s="232"/>
      <c r="J22" s="232"/>
      <c r="K22" s="232"/>
      <c r="L22" s="232"/>
      <c r="M22" s="232"/>
      <c r="N22" s="232"/>
      <c r="O22" s="88"/>
      <c r="P22" s="206"/>
    </row>
    <row r="23" spans="1:20" ht="12.75">
      <c r="A23" s="3"/>
      <c r="B23" s="3"/>
      <c r="C23" s="3"/>
      <c r="D23" s="3"/>
      <c r="E23" s="3"/>
      <c r="F23" s="3"/>
      <c r="G23" s="3"/>
      <c r="H23" s="3"/>
      <c r="I23" s="3"/>
      <c r="J23" s="3"/>
      <c r="K23" s="3"/>
      <c r="L23" s="3"/>
      <c r="M23" s="3"/>
      <c r="N23" s="3"/>
      <c r="O23" s="3"/>
      <c r="P23" s="3"/>
      <c r="Q23" s="3"/>
      <c r="R23" s="3"/>
      <c r="S23" s="3"/>
      <c r="T23" s="3"/>
    </row>
    <row r="33" ht="12.75">
      <c r="H33" s="4"/>
    </row>
  </sheetData>
  <sheetProtection/>
  <mergeCells count="5">
    <mergeCell ref="B19:T19"/>
    <mergeCell ref="B20:T20"/>
    <mergeCell ref="B4:T4"/>
    <mergeCell ref="B8:T8"/>
    <mergeCell ref="B14:T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N68"/>
  <sheetViews>
    <sheetView zoomScaleSheetLayoutView="87" workbookViewId="0" topLeftCell="A1">
      <selection activeCell="A1" sqref="A1"/>
    </sheetView>
  </sheetViews>
  <sheetFormatPr defaultColWidth="9.140625" defaultRowHeight="12.75"/>
  <cols>
    <col min="1" max="1" width="55.28125" style="95" customWidth="1"/>
    <col min="2" max="11" width="7.7109375" style="95" customWidth="1"/>
    <col min="12" max="12" width="10.421875" style="95" customWidth="1"/>
    <col min="13" max="13" width="17.57421875" style="95" customWidth="1"/>
    <col min="14" max="14" width="47.57421875" style="95" customWidth="1"/>
    <col min="15" max="15" width="9.140625" style="95" customWidth="1"/>
    <col min="16" max="16" width="6.421875" style="95" customWidth="1"/>
    <col min="17" max="17" width="9.140625" style="95" customWidth="1"/>
    <col min="18" max="18" width="5.421875" style="95" customWidth="1"/>
    <col min="19" max="19" width="10.8515625" style="95" customWidth="1"/>
    <col min="20" max="20" width="4.7109375" style="95" customWidth="1"/>
    <col min="21" max="21" width="5.28125" style="95" customWidth="1"/>
    <col min="22" max="22" width="6.00390625" style="95" customWidth="1"/>
    <col min="23" max="23" width="7.28125" style="95" customWidth="1"/>
    <col min="24" max="16384" width="9.140625" style="95" customWidth="1"/>
  </cols>
  <sheetData>
    <row r="1" spans="1:14" ht="14.25">
      <c r="A1" s="108" t="s">
        <v>308</v>
      </c>
      <c r="B1" s="109" t="s">
        <v>261</v>
      </c>
      <c r="G1" s="96"/>
      <c r="H1" s="96"/>
      <c r="M1" s="109"/>
      <c r="N1" s="109"/>
    </row>
    <row r="2" spans="1:8" ht="12.75">
      <c r="A2" s="110"/>
      <c r="B2" s="111"/>
      <c r="C2" s="111"/>
      <c r="D2" s="111"/>
      <c r="E2" s="111"/>
      <c r="F2" s="111"/>
      <c r="G2" s="96"/>
      <c r="H2" s="96"/>
    </row>
    <row r="3" spans="1:11" s="388" customFormat="1" ht="12.75">
      <c r="A3" s="390"/>
      <c r="B3" s="391">
        <v>2004</v>
      </c>
      <c r="C3" s="392">
        <v>2005</v>
      </c>
      <c r="D3" s="392">
        <v>2006</v>
      </c>
      <c r="E3" s="392">
        <v>2007</v>
      </c>
      <c r="F3" s="392">
        <v>2008</v>
      </c>
      <c r="G3" s="393">
        <v>2009</v>
      </c>
      <c r="H3" s="393">
        <v>2010</v>
      </c>
      <c r="I3" s="393">
        <v>2011</v>
      </c>
      <c r="J3" s="392">
        <v>2012</v>
      </c>
      <c r="K3" s="394">
        <v>2013</v>
      </c>
    </row>
    <row r="4" spans="1:11" ht="12.75">
      <c r="A4" s="110" t="s">
        <v>21</v>
      </c>
      <c r="B4" s="112">
        <v>14821</v>
      </c>
      <c r="C4" s="113">
        <v>15206</v>
      </c>
      <c r="D4" s="113">
        <v>13718</v>
      </c>
      <c r="E4" s="113">
        <v>12769</v>
      </c>
      <c r="F4" s="113">
        <v>11934</v>
      </c>
      <c r="G4" s="114">
        <v>11682</v>
      </c>
      <c r="H4" s="114">
        <v>11736</v>
      </c>
      <c r="I4" s="114">
        <v>11545</v>
      </c>
      <c r="J4" s="113">
        <v>11160</v>
      </c>
      <c r="K4" s="115">
        <v>10544</v>
      </c>
    </row>
    <row r="5" spans="1:11" ht="12.75">
      <c r="A5" s="116" t="s">
        <v>26</v>
      </c>
      <c r="B5" s="117">
        <v>13907</v>
      </c>
      <c r="C5" s="118">
        <v>14338</v>
      </c>
      <c r="D5" s="118">
        <v>12850</v>
      </c>
      <c r="E5" s="118">
        <v>11956</v>
      </c>
      <c r="F5" s="118">
        <v>11117</v>
      </c>
      <c r="G5" s="118">
        <v>10914</v>
      </c>
      <c r="H5" s="118">
        <v>11002</v>
      </c>
      <c r="I5" s="118">
        <v>10882</v>
      </c>
      <c r="J5" s="119">
        <v>10562</v>
      </c>
      <c r="K5" s="120">
        <v>9983</v>
      </c>
    </row>
    <row r="6" spans="1:11" ht="12.75">
      <c r="A6" s="116" t="s">
        <v>27</v>
      </c>
      <c r="B6" s="117">
        <v>914</v>
      </c>
      <c r="C6" s="118">
        <v>868</v>
      </c>
      <c r="D6" s="118">
        <v>868</v>
      </c>
      <c r="E6" s="118">
        <v>813</v>
      </c>
      <c r="F6" s="118">
        <v>817</v>
      </c>
      <c r="G6" s="118">
        <v>768</v>
      </c>
      <c r="H6" s="118">
        <v>734</v>
      </c>
      <c r="I6" s="118">
        <v>663</v>
      </c>
      <c r="J6" s="119">
        <v>598</v>
      </c>
      <c r="K6" s="121">
        <v>561</v>
      </c>
    </row>
    <row r="7" spans="1:11" ht="12.75">
      <c r="A7" s="122"/>
      <c r="B7" s="123"/>
      <c r="C7" s="123"/>
      <c r="D7" s="123"/>
      <c r="E7" s="123"/>
      <c r="F7" s="123"/>
      <c r="G7" s="123"/>
      <c r="H7" s="123"/>
      <c r="I7" s="123"/>
      <c r="J7" s="123"/>
      <c r="K7" s="124"/>
    </row>
    <row r="8" spans="1:11" ht="12.75">
      <c r="A8" s="125" t="s">
        <v>70</v>
      </c>
      <c r="B8" s="119"/>
      <c r="C8" s="119"/>
      <c r="D8" s="119"/>
      <c r="E8" s="119"/>
      <c r="F8" s="119"/>
      <c r="G8" s="119"/>
      <c r="H8" s="119"/>
      <c r="I8" s="119"/>
      <c r="J8" s="119"/>
      <c r="K8" s="121"/>
    </row>
    <row r="9" spans="1:11" ht="12.75">
      <c r="A9" s="116" t="s">
        <v>81</v>
      </c>
      <c r="B9" s="117">
        <v>571</v>
      </c>
      <c r="C9" s="118">
        <v>555</v>
      </c>
      <c r="D9" s="118">
        <v>556</v>
      </c>
      <c r="E9" s="118">
        <v>476</v>
      </c>
      <c r="F9" s="118">
        <v>450</v>
      </c>
      <c r="G9" s="118">
        <v>486</v>
      </c>
      <c r="H9" s="118">
        <v>479</v>
      </c>
      <c r="I9" s="118">
        <v>451</v>
      </c>
      <c r="J9" s="119">
        <v>412</v>
      </c>
      <c r="K9" s="126">
        <v>316</v>
      </c>
    </row>
    <row r="10" spans="1:11" ht="12.75">
      <c r="A10" s="116" t="s">
        <v>82</v>
      </c>
      <c r="B10" s="117">
        <v>5245</v>
      </c>
      <c r="C10" s="118">
        <v>5249</v>
      </c>
      <c r="D10" s="118">
        <v>4643</v>
      </c>
      <c r="E10" s="118">
        <v>4361</v>
      </c>
      <c r="F10" s="118">
        <v>4068</v>
      </c>
      <c r="G10" s="118">
        <v>4184</v>
      </c>
      <c r="H10" s="118">
        <v>4174</v>
      </c>
      <c r="I10" s="118">
        <v>4088</v>
      </c>
      <c r="J10" s="119">
        <v>3992</v>
      </c>
      <c r="K10" s="121">
        <v>3688</v>
      </c>
    </row>
    <row r="11" spans="1:13" ht="12.75">
      <c r="A11" s="116" t="s">
        <v>83</v>
      </c>
      <c r="B11" s="117">
        <v>5105</v>
      </c>
      <c r="C11" s="118">
        <v>5108</v>
      </c>
      <c r="D11" s="118">
        <v>4530</v>
      </c>
      <c r="E11" s="118">
        <v>4084</v>
      </c>
      <c r="F11" s="118">
        <v>3701</v>
      </c>
      <c r="G11" s="118">
        <v>3476</v>
      </c>
      <c r="H11" s="118">
        <v>3318</v>
      </c>
      <c r="I11" s="118">
        <v>3234</v>
      </c>
      <c r="J11" s="119">
        <v>3128</v>
      </c>
      <c r="K11" s="121">
        <v>2968</v>
      </c>
      <c r="L11" s="109"/>
      <c r="M11" s="109"/>
    </row>
    <row r="12" spans="1:14" ht="12.75">
      <c r="A12" s="116" t="s">
        <v>84</v>
      </c>
      <c r="B12" s="117">
        <v>2795</v>
      </c>
      <c r="C12" s="118">
        <v>3121</v>
      </c>
      <c r="D12" s="118">
        <v>2899</v>
      </c>
      <c r="E12" s="118">
        <v>2736</v>
      </c>
      <c r="F12" s="118">
        <v>2603</v>
      </c>
      <c r="G12" s="118">
        <v>2452</v>
      </c>
      <c r="H12" s="118">
        <v>2563</v>
      </c>
      <c r="I12" s="118">
        <v>2536</v>
      </c>
      <c r="J12" s="119">
        <v>2428</v>
      </c>
      <c r="K12" s="121">
        <v>2302</v>
      </c>
      <c r="L12" s="109"/>
      <c r="M12" s="109"/>
      <c r="N12" s="109"/>
    </row>
    <row r="13" spans="1:14" ht="12.75">
      <c r="A13" s="116" t="s">
        <v>245</v>
      </c>
      <c r="B13" s="127">
        <v>1103</v>
      </c>
      <c r="C13" s="119">
        <v>1173</v>
      </c>
      <c r="D13" s="119">
        <v>1090</v>
      </c>
      <c r="E13" s="119">
        <v>1112</v>
      </c>
      <c r="F13" s="119">
        <v>1110</v>
      </c>
      <c r="G13" s="119">
        <v>1081</v>
      </c>
      <c r="H13" s="119">
        <v>1190</v>
      </c>
      <c r="I13" s="119">
        <v>1225</v>
      </c>
      <c r="J13" s="119">
        <v>1193</v>
      </c>
      <c r="K13" s="121">
        <v>1269</v>
      </c>
      <c r="L13" s="109"/>
      <c r="M13" s="109"/>
      <c r="N13" s="109"/>
    </row>
    <row r="14" spans="1:14" ht="12.75">
      <c r="A14" s="116" t="s">
        <v>13</v>
      </c>
      <c r="B14" s="127">
        <v>2</v>
      </c>
      <c r="C14" s="107" t="s">
        <v>125</v>
      </c>
      <c r="D14" s="128" t="s">
        <v>125</v>
      </c>
      <c r="E14" s="128" t="s">
        <v>125</v>
      </c>
      <c r="F14" s="119">
        <v>2</v>
      </c>
      <c r="G14" s="119">
        <v>3</v>
      </c>
      <c r="H14" s="119">
        <v>12</v>
      </c>
      <c r="I14" s="119">
        <v>11</v>
      </c>
      <c r="J14" s="119">
        <v>7</v>
      </c>
      <c r="K14" s="126">
        <v>1</v>
      </c>
      <c r="L14" s="109"/>
      <c r="M14" s="463"/>
      <c r="N14" s="463"/>
    </row>
    <row r="15" spans="1:14" ht="12.75">
      <c r="A15" s="125"/>
      <c r="B15" s="119"/>
      <c r="C15" s="119"/>
      <c r="D15" s="119"/>
      <c r="E15" s="119"/>
      <c r="F15" s="119"/>
      <c r="G15" s="119"/>
      <c r="H15" s="119"/>
      <c r="I15" s="119"/>
      <c r="J15" s="119"/>
      <c r="K15" s="121"/>
      <c r="L15" s="109"/>
      <c r="M15" s="109"/>
      <c r="N15" s="109"/>
    </row>
    <row r="16" spans="1:25" ht="14.25">
      <c r="A16" s="129" t="s">
        <v>262</v>
      </c>
      <c r="B16" s="119"/>
      <c r="C16" s="119"/>
      <c r="D16" s="119"/>
      <c r="E16" s="119"/>
      <c r="F16" s="119"/>
      <c r="G16" s="119"/>
      <c r="H16" s="119"/>
      <c r="I16" s="119"/>
      <c r="J16" s="119"/>
      <c r="K16" s="121"/>
      <c r="L16" s="109"/>
      <c r="M16" s="109"/>
      <c r="N16" s="130"/>
      <c r="O16" s="131"/>
      <c r="P16" s="132"/>
      <c r="Q16" s="131"/>
      <c r="R16" s="132"/>
      <c r="S16" s="131"/>
      <c r="T16" s="132"/>
      <c r="U16" s="131"/>
      <c r="V16" s="132"/>
      <c r="W16" s="131"/>
      <c r="X16" s="132"/>
      <c r="Y16" s="96"/>
    </row>
    <row r="17" spans="1:25" ht="14.25" customHeight="1">
      <c r="A17" s="133" t="s">
        <v>137</v>
      </c>
      <c r="B17" s="118" t="s">
        <v>58</v>
      </c>
      <c r="C17" s="118" t="s">
        <v>58</v>
      </c>
      <c r="D17" s="134">
        <v>2614</v>
      </c>
      <c r="E17" s="134">
        <v>2277</v>
      </c>
      <c r="F17" s="134">
        <v>2254</v>
      </c>
      <c r="G17" s="134">
        <v>2146</v>
      </c>
      <c r="H17" s="134">
        <v>2104</v>
      </c>
      <c r="I17" s="134">
        <v>2107</v>
      </c>
      <c r="J17" s="134">
        <v>2029</v>
      </c>
      <c r="K17" s="135">
        <v>1966</v>
      </c>
      <c r="L17" s="109"/>
      <c r="M17" s="109"/>
      <c r="N17" s="130"/>
      <c r="O17" s="131"/>
      <c r="P17" s="132"/>
      <c r="Q17" s="131"/>
      <c r="R17" s="132"/>
      <c r="S17" s="131"/>
      <c r="T17" s="132"/>
      <c r="U17" s="131"/>
      <c r="V17" s="132"/>
      <c r="W17" s="131"/>
      <c r="X17" s="132"/>
      <c r="Y17" s="96"/>
    </row>
    <row r="18" spans="1:25" ht="14.25">
      <c r="A18" s="133" t="s">
        <v>263</v>
      </c>
      <c r="B18" s="118" t="s">
        <v>58</v>
      </c>
      <c r="C18" s="118" t="s">
        <v>58</v>
      </c>
      <c r="D18" s="134">
        <v>1790</v>
      </c>
      <c r="E18" s="134">
        <v>1718</v>
      </c>
      <c r="F18" s="134">
        <v>1606</v>
      </c>
      <c r="G18" s="119">
        <v>1722</v>
      </c>
      <c r="H18" s="119">
        <v>1861</v>
      </c>
      <c r="I18" s="119">
        <v>1999</v>
      </c>
      <c r="J18" s="119">
        <v>1966</v>
      </c>
      <c r="K18" s="135">
        <v>1771</v>
      </c>
      <c r="L18" s="134"/>
      <c r="M18" s="109"/>
      <c r="N18" s="136"/>
      <c r="O18" s="131"/>
      <c r="P18" s="132"/>
      <c r="Q18" s="131"/>
      <c r="R18" s="132"/>
      <c r="S18" s="131"/>
      <c r="T18" s="132"/>
      <c r="U18" s="131"/>
      <c r="V18" s="132"/>
      <c r="W18" s="131"/>
      <c r="X18" s="132"/>
      <c r="Y18" s="96"/>
    </row>
    <row r="19" spans="1:25" ht="12.75">
      <c r="A19" s="133" t="s">
        <v>135</v>
      </c>
      <c r="B19" s="118" t="s">
        <v>58</v>
      </c>
      <c r="C19" s="118" t="s">
        <v>58</v>
      </c>
      <c r="D19" s="134">
        <v>3166</v>
      </c>
      <c r="E19" s="119">
        <v>2817</v>
      </c>
      <c r="F19" s="119">
        <v>2738</v>
      </c>
      <c r="G19" s="119">
        <v>2639</v>
      </c>
      <c r="H19" s="119">
        <v>2809</v>
      </c>
      <c r="I19" s="119">
        <v>2770</v>
      </c>
      <c r="J19" s="119">
        <v>2755</v>
      </c>
      <c r="K19" s="121">
        <v>2537</v>
      </c>
      <c r="L19" s="119"/>
      <c r="M19" s="119"/>
      <c r="N19" s="136"/>
      <c r="O19" s="137"/>
      <c r="P19" s="137"/>
      <c r="Q19" s="137"/>
      <c r="R19" s="137"/>
      <c r="S19" s="137"/>
      <c r="T19" s="137"/>
      <c r="U19" s="137"/>
      <c r="V19" s="137"/>
      <c r="W19" s="137"/>
      <c r="X19" s="137"/>
      <c r="Y19" s="96"/>
    </row>
    <row r="20" spans="1:25" ht="12.75">
      <c r="A20" s="133" t="s">
        <v>136</v>
      </c>
      <c r="B20" s="118" t="s">
        <v>58</v>
      </c>
      <c r="C20" s="118" t="s">
        <v>58</v>
      </c>
      <c r="D20" s="134">
        <v>608</v>
      </c>
      <c r="E20" s="134">
        <v>566</v>
      </c>
      <c r="F20" s="134">
        <v>456</v>
      </c>
      <c r="G20" s="134">
        <v>433</v>
      </c>
      <c r="H20" s="134">
        <v>430</v>
      </c>
      <c r="I20" s="119">
        <v>431</v>
      </c>
      <c r="J20" s="90">
        <v>442</v>
      </c>
      <c r="K20" s="101">
        <v>379</v>
      </c>
      <c r="L20" s="109"/>
      <c r="M20" s="109"/>
      <c r="N20" s="136"/>
      <c r="O20" s="137"/>
      <c r="P20" s="137"/>
      <c r="Q20" s="137"/>
      <c r="R20" s="137"/>
      <c r="S20" s="137"/>
      <c r="T20" s="137"/>
      <c r="U20" s="137"/>
      <c r="V20" s="137"/>
      <c r="W20" s="137"/>
      <c r="X20" s="137"/>
      <c r="Y20" s="96"/>
    </row>
    <row r="21" spans="1:25" ht="12.75">
      <c r="A21" s="133" t="s">
        <v>120</v>
      </c>
      <c r="B21" s="118" t="s">
        <v>58</v>
      </c>
      <c r="C21" s="118" t="s">
        <v>58</v>
      </c>
      <c r="D21" s="134">
        <v>707</v>
      </c>
      <c r="E21" s="134">
        <v>574</v>
      </c>
      <c r="F21" s="134">
        <v>494</v>
      </c>
      <c r="G21" s="134">
        <v>454</v>
      </c>
      <c r="H21" s="134">
        <v>441</v>
      </c>
      <c r="I21" s="119">
        <v>394</v>
      </c>
      <c r="J21" s="90">
        <v>416</v>
      </c>
      <c r="K21" s="101">
        <v>332</v>
      </c>
      <c r="L21" s="109"/>
      <c r="M21" s="109"/>
      <c r="N21" s="136"/>
      <c r="O21" s="137"/>
      <c r="P21" s="137"/>
      <c r="Q21" s="137"/>
      <c r="R21" s="137"/>
      <c r="S21" s="137"/>
      <c r="T21" s="137"/>
      <c r="U21" s="137"/>
      <c r="V21" s="137"/>
      <c r="W21" s="137"/>
      <c r="X21" s="137"/>
      <c r="Y21" s="96"/>
    </row>
    <row r="22" spans="1:25" ht="12.75">
      <c r="A22" s="133" t="s">
        <v>1</v>
      </c>
      <c r="B22" s="118" t="s">
        <v>58</v>
      </c>
      <c r="C22" s="118" t="s">
        <v>58</v>
      </c>
      <c r="D22" s="134">
        <v>77</v>
      </c>
      <c r="E22" s="109">
        <v>53</v>
      </c>
      <c r="F22" s="109">
        <v>38</v>
      </c>
      <c r="G22" s="109">
        <v>38</v>
      </c>
      <c r="H22" s="109">
        <v>39</v>
      </c>
      <c r="I22" s="119">
        <v>44</v>
      </c>
      <c r="J22" s="90">
        <v>47</v>
      </c>
      <c r="K22" s="101">
        <v>49</v>
      </c>
      <c r="L22" s="109"/>
      <c r="M22" s="109"/>
      <c r="N22" s="136"/>
      <c r="O22" s="138"/>
      <c r="P22" s="137"/>
      <c r="Q22" s="137"/>
      <c r="R22" s="137"/>
      <c r="S22" s="137"/>
      <c r="T22" s="137"/>
      <c r="U22" s="137"/>
      <c r="V22" s="137"/>
      <c r="W22" s="137"/>
      <c r="X22" s="137"/>
      <c r="Y22" s="96"/>
    </row>
    <row r="23" spans="1:25" ht="12.75">
      <c r="A23" s="133" t="s">
        <v>193</v>
      </c>
      <c r="B23" s="118" t="s">
        <v>58</v>
      </c>
      <c r="C23" s="118" t="s">
        <v>58</v>
      </c>
      <c r="D23" s="134">
        <v>264</v>
      </c>
      <c r="E23" s="134">
        <v>301</v>
      </c>
      <c r="F23" s="134">
        <v>252</v>
      </c>
      <c r="G23" s="119">
        <v>347</v>
      </c>
      <c r="H23" s="119">
        <v>340</v>
      </c>
      <c r="I23" s="119">
        <v>324</v>
      </c>
      <c r="J23" s="90">
        <v>339</v>
      </c>
      <c r="K23" s="101">
        <v>422</v>
      </c>
      <c r="L23" s="109"/>
      <c r="M23" s="109"/>
      <c r="N23" s="136"/>
      <c r="O23" s="137"/>
      <c r="P23" s="137"/>
      <c r="Q23" s="137"/>
      <c r="R23" s="137"/>
      <c r="S23" s="137"/>
      <c r="T23" s="137"/>
      <c r="U23" s="137"/>
      <c r="V23" s="137"/>
      <c r="W23" s="137"/>
      <c r="X23" s="137"/>
      <c r="Y23" s="96"/>
    </row>
    <row r="24" spans="1:25" ht="12.75">
      <c r="A24" s="133" t="s">
        <v>118</v>
      </c>
      <c r="B24" s="118" t="s">
        <v>58</v>
      </c>
      <c r="C24" s="118" t="s">
        <v>58</v>
      </c>
      <c r="D24" s="134">
        <v>2574</v>
      </c>
      <c r="E24" s="134">
        <v>2576</v>
      </c>
      <c r="F24" s="134">
        <v>2368</v>
      </c>
      <c r="G24" s="119">
        <v>2249</v>
      </c>
      <c r="H24" s="119">
        <v>2107</v>
      </c>
      <c r="I24" s="119">
        <v>1855</v>
      </c>
      <c r="J24" s="119">
        <v>1666</v>
      </c>
      <c r="K24" s="121">
        <v>1600</v>
      </c>
      <c r="L24" s="109"/>
      <c r="M24" s="109"/>
      <c r="N24" s="136"/>
      <c r="O24" s="137"/>
      <c r="P24" s="137"/>
      <c r="Q24" s="137"/>
      <c r="R24" s="137"/>
      <c r="S24" s="137"/>
      <c r="T24" s="137"/>
      <c r="U24" s="137"/>
      <c r="V24" s="137"/>
      <c r="W24" s="137"/>
      <c r="X24" s="137"/>
      <c r="Y24" s="96"/>
    </row>
    <row r="25" spans="1:25" ht="12.75">
      <c r="A25" s="133" t="s">
        <v>119</v>
      </c>
      <c r="B25" s="118" t="s">
        <v>58</v>
      </c>
      <c r="C25" s="118" t="s">
        <v>58</v>
      </c>
      <c r="D25" s="134">
        <v>93</v>
      </c>
      <c r="E25" s="134">
        <v>97</v>
      </c>
      <c r="F25" s="134">
        <v>101</v>
      </c>
      <c r="G25" s="119">
        <v>109</v>
      </c>
      <c r="H25" s="119">
        <v>117</v>
      </c>
      <c r="I25" s="119">
        <v>89</v>
      </c>
      <c r="J25" s="96">
        <v>92</v>
      </c>
      <c r="K25" s="126">
        <v>79</v>
      </c>
      <c r="N25" s="136"/>
      <c r="O25" s="137"/>
      <c r="P25" s="137"/>
      <c r="Q25" s="137"/>
      <c r="R25" s="137"/>
      <c r="S25" s="137"/>
      <c r="T25" s="137"/>
      <c r="U25" s="137"/>
      <c r="V25" s="137"/>
      <c r="W25" s="137"/>
      <c r="X25" s="137"/>
      <c r="Y25" s="96"/>
    </row>
    <row r="26" spans="1:25" ht="12.75">
      <c r="A26" s="133" t="s">
        <v>2</v>
      </c>
      <c r="B26" s="118" t="s">
        <v>58</v>
      </c>
      <c r="C26" s="118" t="s">
        <v>58</v>
      </c>
      <c r="D26" s="134">
        <v>158</v>
      </c>
      <c r="E26" s="134">
        <v>131</v>
      </c>
      <c r="F26" s="134">
        <v>117</v>
      </c>
      <c r="G26" s="109">
        <v>138</v>
      </c>
      <c r="H26" s="109">
        <v>109</v>
      </c>
      <c r="I26" s="119">
        <v>117</v>
      </c>
      <c r="J26" s="90">
        <v>92</v>
      </c>
      <c r="K26" s="101">
        <v>84</v>
      </c>
      <c r="L26" s="109"/>
      <c r="M26" s="109"/>
      <c r="N26" s="136"/>
      <c r="O26" s="137"/>
      <c r="P26" s="137"/>
      <c r="Q26" s="137"/>
      <c r="R26" s="137"/>
      <c r="S26" s="137"/>
      <c r="T26" s="137"/>
      <c r="U26" s="137"/>
      <c r="V26" s="137"/>
      <c r="W26" s="137"/>
      <c r="X26" s="137"/>
      <c r="Y26" s="96"/>
    </row>
    <row r="27" spans="1:25" ht="14.25">
      <c r="A27" s="133" t="s">
        <v>264</v>
      </c>
      <c r="B27" s="118" t="s">
        <v>58</v>
      </c>
      <c r="C27" s="118" t="s">
        <v>58</v>
      </c>
      <c r="D27" s="134">
        <v>1189</v>
      </c>
      <c r="E27" s="134">
        <v>1276</v>
      </c>
      <c r="F27" s="134">
        <v>1151</v>
      </c>
      <c r="G27" s="119">
        <v>1007</v>
      </c>
      <c r="H27" s="119">
        <v>935</v>
      </c>
      <c r="I27" s="119">
        <v>927</v>
      </c>
      <c r="J27" s="90">
        <v>883</v>
      </c>
      <c r="K27" s="101">
        <v>804</v>
      </c>
      <c r="L27" s="109"/>
      <c r="M27" s="109"/>
      <c r="N27" s="136"/>
      <c r="O27" s="137"/>
      <c r="P27" s="137"/>
      <c r="Q27" s="137"/>
      <c r="R27" s="137"/>
      <c r="S27" s="137"/>
      <c r="T27" s="137"/>
      <c r="U27" s="137"/>
      <c r="V27" s="137"/>
      <c r="W27" s="137"/>
      <c r="X27" s="137"/>
      <c r="Y27" s="96"/>
    </row>
    <row r="28" spans="1:25" ht="12.75">
      <c r="A28" s="133" t="s">
        <v>65</v>
      </c>
      <c r="B28" s="118" t="s">
        <v>58</v>
      </c>
      <c r="C28" s="118" t="s">
        <v>58</v>
      </c>
      <c r="D28" s="134">
        <v>478</v>
      </c>
      <c r="E28" s="134">
        <v>383</v>
      </c>
      <c r="F28" s="134">
        <v>359</v>
      </c>
      <c r="G28" s="119">
        <v>400</v>
      </c>
      <c r="H28" s="119">
        <v>444</v>
      </c>
      <c r="I28" s="119">
        <v>488</v>
      </c>
      <c r="J28" s="119">
        <v>433</v>
      </c>
      <c r="K28" s="121">
        <v>521</v>
      </c>
      <c r="L28" s="119"/>
      <c r="M28" s="109"/>
      <c r="N28" s="136"/>
      <c r="O28" s="137"/>
      <c r="P28" s="137"/>
      <c r="Q28" s="137"/>
      <c r="R28" s="137"/>
      <c r="S28" s="137"/>
      <c r="T28" s="137"/>
      <c r="U28" s="137"/>
      <c r="V28" s="137"/>
      <c r="W28" s="137"/>
      <c r="X28" s="137"/>
      <c r="Y28" s="96"/>
    </row>
    <row r="29" spans="1:25" ht="12.75">
      <c r="A29" s="139"/>
      <c r="B29" s="140"/>
      <c r="C29" s="141"/>
      <c r="D29" s="142"/>
      <c r="E29" s="142"/>
      <c r="F29" s="142"/>
      <c r="G29" s="142"/>
      <c r="H29" s="142"/>
      <c r="I29" s="142"/>
      <c r="J29" s="90"/>
      <c r="K29" s="101"/>
      <c r="L29" s="109"/>
      <c r="M29" s="109"/>
      <c r="N29" s="130"/>
      <c r="O29" s="143"/>
      <c r="P29" s="143"/>
      <c r="Q29" s="143"/>
      <c r="R29" s="143"/>
      <c r="S29" s="143"/>
      <c r="T29" s="143"/>
      <c r="U29" s="143"/>
      <c r="V29" s="143"/>
      <c r="W29" s="143"/>
      <c r="X29" s="143"/>
      <c r="Y29" s="96"/>
    </row>
    <row r="30" spans="1:25" ht="12.75">
      <c r="A30" s="125" t="s">
        <v>71</v>
      </c>
      <c r="B30" s="119"/>
      <c r="C30" s="119"/>
      <c r="D30" s="119"/>
      <c r="E30" s="119"/>
      <c r="F30" s="119"/>
      <c r="G30" s="119"/>
      <c r="H30" s="119"/>
      <c r="I30" s="119"/>
      <c r="J30" s="119"/>
      <c r="K30" s="121"/>
      <c r="L30" s="109"/>
      <c r="M30" s="109"/>
      <c r="N30" s="136"/>
      <c r="O30" s="137"/>
      <c r="P30" s="137"/>
      <c r="Q30" s="137"/>
      <c r="R30" s="137"/>
      <c r="S30" s="137"/>
      <c r="T30" s="137"/>
      <c r="U30" s="137"/>
      <c r="V30" s="137"/>
      <c r="W30" s="137"/>
      <c r="X30" s="137"/>
      <c r="Y30" s="96"/>
    </row>
    <row r="31" spans="1:25" ht="14.25">
      <c r="A31" s="116" t="s">
        <v>265</v>
      </c>
      <c r="B31" s="127">
        <v>6354</v>
      </c>
      <c r="C31" s="119">
        <v>6194</v>
      </c>
      <c r="D31" s="119">
        <v>5862</v>
      </c>
      <c r="E31" s="119">
        <v>5756</v>
      </c>
      <c r="F31" s="119">
        <v>5443</v>
      </c>
      <c r="G31" s="119">
        <v>5492</v>
      </c>
      <c r="H31" s="119">
        <v>5623</v>
      </c>
      <c r="I31" s="119">
        <v>5643</v>
      </c>
      <c r="J31" s="119">
        <v>5453</v>
      </c>
      <c r="K31" s="121">
        <v>4911</v>
      </c>
      <c r="L31" s="109"/>
      <c r="M31" s="109"/>
      <c r="N31" s="136"/>
      <c r="O31" s="137"/>
      <c r="P31" s="137"/>
      <c r="Q31" s="137"/>
      <c r="R31" s="144"/>
      <c r="S31" s="137"/>
      <c r="T31" s="144"/>
      <c r="U31" s="137"/>
      <c r="V31" s="144"/>
      <c r="W31" s="137"/>
      <c r="X31" s="144"/>
      <c r="Y31" s="96"/>
    </row>
    <row r="32" spans="1:25" ht="12.75">
      <c r="A32" s="116" t="s">
        <v>74</v>
      </c>
      <c r="B32" s="127">
        <v>6963</v>
      </c>
      <c r="C32" s="119">
        <v>6910</v>
      </c>
      <c r="D32" s="119">
        <v>5685</v>
      </c>
      <c r="E32" s="119">
        <v>4737</v>
      </c>
      <c r="F32" s="119">
        <v>4397</v>
      </c>
      <c r="G32" s="119">
        <v>4152</v>
      </c>
      <c r="H32" s="119">
        <v>4206</v>
      </c>
      <c r="I32" s="119">
        <v>4039</v>
      </c>
      <c r="J32" s="119">
        <v>3969</v>
      </c>
      <c r="K32" s="121">
        <v>3879</v>
      </c>
      <c r="L32" s="109"/>
      <c r="M32" s="109"/>
      <c r="N32" s="130"/>
      <c r="O32" s="143"/>
      <c r="P32" s="143"/>
      <c r="Q32" s="143"/>
      <c r="R32" s="145"/>
      <c r="S32" s="143"/>
      <c r="T32" s="145"/>
      <c r="U32" s="143"/>
      <c r="V32" s="145"/>
      <c r="W32" s="143"/>
      <c r="X32" s="145"/>
      <c r="Y32" s="96"/>
    </row>
    <row r="33" spans="1:25" ht="12.75">
      <c r="A33" s="116" t="s">
        <v>334</v>
      </c>
      <c r="B33" s="127">
        <v>161</v>
      </c>
      <c r="C33" s="119">
        <v>327</v>
      </c>
      <c r="D33" s="119">
        <v>580</v>
      </c>
      <c r="E33" s="119">
        <v>675</v>
      </c>
      <c r="F33" s="119">
        <v>588</v>
      </c>
      <c r="G33" s="118">
        <v>508</v>
      </c>
      <c r="H33" s="118">
        <v>492</v>
      </c>
      <c r="I33" s="118">
        <v>500</v>
      </c>
      <c r="J33" s="119">
        <v>478</v>
      </c>
      <c r="K33" s="101">
        <v>409</v>
      </c>
      <c r="L33" s="109"/>
      <c r="M33" s="109"/>
      <c r="N33" s="2"/>
      <c r="O33" s="2"/>
      <c r="P33" s="146"/>
      <c r="Q33" s="2"/>
      <c r="R33" s="146"/>
      <c r="S33" s="2"/>
      <c r="T33" s="146"/>
      <c r="U33" s="2"/>
      <c r="V33" s="147"/>
      <c r="W33" s="2"/>
      <c r="X33" s="148"/>
      <c r="Y33" s="96"/>
    </row>
    <row r="34" spans="1:25" ht="12.75">
      <c r="A34" s="116" t="s">
        <v>10</v>
      </c>
      <c r="B34" s="127">
        <v>192</v>
      </c>
      <c r="C34" s="119">
        <v>160</v>
      </c>
      <c r="D34" s="119">
        <v>141</v>
      </c>
      <c r="E34" s="119">
        <v>133</v>
      </c>
      <c r="F34" s="119">
        <v>153</v>
      </c>
      <c r="G34" s="118">
        <v>151</v>
      </c>
      <c r="H34" s="118">
        <v>134</v>
      </c>
      <c r="I34" s="118">
        <v>152</v>
      </c>
      <c r="J34" s="119">
        <v>104</v>
      </c>
      <c r="K34" s="101">
        <v>87</v>
      </c>
      <c r="L34" s="109"/>
      <c r="M34" s="109"/>
      <c r="N34" s="2"/>
      <c r="O34" s="2"/>
      <c r="P34" s="146"/>
      <c r="Q34" s="2"/>
      <c r="R34" s="146"/>
      <c r="S34" s="2"/>
      <c r="T34" s="146"/>
      <c r="U34" s="2"/>
      <c r="V34" s="146"/>
      <c r="W34" s="2"/>
      <c r="X34" s="146"/>
      <c r="Y34" s="96"/>
    </row>
    <row r="35" spans="1:25" ht="12.75">
      <c r="A35" s="116" t="s">
        <v>11</v>
      </c>
      <c r="B35" s="127">
        <v>341</v>
      </c>
      <c r="C35" s="119">
        <v>602</v>
      </c>
      <c r="D35" s="119">
        <v>581</v>
      </c>
      <c r="E35" s="119">
        <v>524</v>
      </c>
      <c r="F35" s="119">
        <v>548</v>
      </c>
      <c r="G35" s="118">
        <v>501</v>
      </c>
      <c r="H35" s="118">
        <v>435</v>
      </c>
      <c r="I35" s="118">
        <v>342</v>
      </c>
      <c r="J35" s="119">
        <v>333</v>
      </c>
      <c r="K35" s="101">
        <v>362</v>
      </c>
      <c r="L35" s="90"/>
      <c r="M35" s="102"/>
      <c r="N35" s="2"/>
      <c r="O35" s="2"/>
      <c r="P35" s="146"/>
      <c r="Q35" s="2"/>
      <c r="R35" s="146"/>
      <c r="S35" s="2"/>
      <c r="T35" s="146"/>
      <c r="U35" s="2"/>
      <c r="V35" s="146"/>
      <c r="W35" s="2"/>
      <c r="X35" s="146"/>
      <c r="Y35" s="96"/>
    </row>
    <row r="36" spans="1:25" ht="12.75">
      <c r="A36" s="139" t="s">
        <v>72</v>
      </c>
      <c r="B36" s="127">
        <v>235</v>
      </c>
      <c r="C36" s="119">
        <v>310</v>
      </c>
      <c r="D36" s="119">
        <v>236</v>
      </c>
      <c r="E36" s="119">
        <v>209</v>
      </c>
      <c r="F36" s="119">
        <v>185</v>
      </c>
      <c r="G36" s="118">
        <v>188</v>
      </c>
      <c r="H36" s="118">
        <v>183</v>
      </c>
      <c r="I36" s="118">
        <v>201</v>
      </c>
      <c r="J36" s="119">
        <v>178</v>
      </c>
      <c r="K36" s="101">
        <v>141</v>
      </c>
      <c r="L36" s="109"/>
      <c r="M36" s="109"/>
      <c r="N36" s="2"/>
      <c r="O36" s="2"/>
      <c r="P36" s="146"/>
      <c r="Q36" s="2"/>
      <c r="R36" s="146"/>
      <c r="S36" s="2"/>
      <c r="T36" s="146"/>
      <c r="U36" s="2"/>
      <c r="V36" s="146"/>
      <c r="W36" s="2"/>
      <c r="X36" s="146"/>
      <c r="Y36" s="96"/>
    </row>
    <row r="37" spans="1:25" ht="12.75">
      <c r="A37" s="139" t="s">
        <v>176</v>
      </c>
      <c r="B37" s="127">
        <v>97</v>
      </c>
      <c r="C37" s="119">
        <v>56</v>
      </c>
      <c r="D37" s="119">
        <v>103</v>
      </c>
      <c r="E37" s="119">
        <v>138</v>
      </c>
      <c r="F37" s="119">
        <v>68</v>
      </c>
      <c r="G37" s="118">
        <v>171</v>
      </c>
      <c r="H37" s="118">
        <v>185</v>
      </c>
      <c r="I37" s="118">
        <v>188</v>
      </c>
      <c r="J37" s="119">
        <v>223</v>
      </c>
      <c r="K37" s="101">
        <v>310</v>
      </c>
      <c r="L37" s="109"/>
      <c r="M37" s="109"/>
      <c r="N37" s="90"/>
      <c r="O37" s="90"/>
      <c r="P37" s="90"/>
      <c r="Q37" s="90"/>
      <c r="R37" s="90"/>
      <c r="S37" s="90"/>
      <c r="T37" s="90"/>
      <c r="U37" s="90"/>
      <c r="V37" s="90"/>
      <c r="W37" s="90"/>
      <c r="X37" s="90"/>
      <c r="Y37" s="96"/>
    </row>
    <row r="38" spans="1:24" ht="12.75">
      <c r="A38" s="139" t="s">
        <v>177</v>
      </c>
      <c r="B38" s="127">
        <v>107</v>
      </c>
      <c r="C38" s="119">
        <v>137</v>
      </c>
      <c r="D38" s="119">
        <v>131</v>
      </c>
      <c r="E38" s="119">
        <v>169</v>
      </c>
      <c r="F38" s="119">
        <v>206</v>
      </c>
      <c r="G38" s="118">
        <v>184</v>
      </c>
      <c r="H38" s="118">
        <v>147</v>
      </c>
      <c r="I38" s="118">
        <v>154</v>
      </c>
      <c r="J38" s="119">
        <v>171</v>
      </c>
      <c r="K38" s="101">
        <v>186</v>
      </c>
      <c r="L38" s="109"/>
      <c r="M38" s="109"/>
      <c r="N38" s="109"/>
      <c r="O38" s="109"/>
      <c r="P38" s="109"/>
      <c r="Q38" s="109"/>
      <c r="R38" s="109"/>
      <c r="S38" s="109"/>
      <c r="T38" s="109"/>
      <c r="U38" s="109"/>
      <c r="V38" s="109"/>
      <c r="W38" s="109"/>
      <c r="X38" s="109"/>
    </row>
    <row r="39" spans="1:24" ht="12.75">
      <c r="A39" s="149" t="s">
        <v>130</v>
      </c>
      <c r="B39" s="150" t="s">
        <v>125</v>
      </c>
      <c r="C39" s="119">
        <v>21</v>
      </c>
      <c r="D39" s="119">
        <v>25</v>
      </c>
      <c r="E39" s="119">
        <v>38</v>
      </c>
      <c r="F39" s="119">
        <v>31</v>
      </c>
      <c r="G39" s="118">
        <v>45</v>
      </c>
      <c r="H39" s="119">
        <v>48</v>
      </c>
      <c r="I39" s="118">
        <v>61</v>
      </c>
      <c r="J39" s="119">
        <v>43</v>
      </c>
      <c r="K39" s="101">
        <v>24</v>
      </c>
      <c r="L39" s="109"/>
      <c r="M39" s="109"/>
      <c r="N39" s="109"/>
      <c r="O39" s="109"/>
      <c r="P39" s="109"/>
      <c r="Q39" s="109"/>
      <c r="R39" s="109"/>
      <c r="S39" s="109"/>
      <c r="T39" s="109"/>
      <c r="U39" s="109"/>
      <c r="V39" s="109"/>
      <c r="W39" s="109"/>
      <c r="X39" s="109"/>
    </row>
    <row r="40" spans="1:24" ht="12.75">
      <c r="A40" s="139" t="s">
        <v>331</v>
      </c>
      <c r="B40" s="473">
        <v>198</v>
      </c>
      <c r="C40" s="474">
        <v>245</v>
      </c>
      <c r="D40" s="474">
        <v>122</v>
      </c>
      <c r="E40" s="474">
        <v>157</v>
      </c>
      <c r="F40" s="474">
        <v>120</v>
      </c>
      <c r="G40" s="474">
        <v>58</v>
      </c>
      <c r="H40" s="474">
        <v>32</v>
      </c>
      <c r="I40" s="474">
        <v>17</v>
      </c>
      <c r="J40" s="474">
        <v>20</v>
      </c>
      <c r="K40" s="475">
        <v>11</v>
      </c>
      <c r="L40" s="109"/>
      <c r="M40" s="109"/>
      <c r="N40" s="109"/>
      <c r="O40" s="109"/>
      <c r="P40" s="109"/>
      <c r="Q40" s="109"/>
      <c r="R40" s="109"/>
      <c r="S40" s="109"/>
      <c r="T40" s="109"/>
      <c r="U40" s="109"/>
      <c r="V40" s="109"/>
      <c r="W40" s="109"/>
      <c r="X40" s="109"/>
    </row>
    <row r="41" spans="1:24" ht="12.75">
      <c r="A41" s="133" t="s">
        <v>330</v>
      </c>
      <c r="B41" s="473">
        <v>33</v>
      </c>
      <c r="C41" s="474">
        <v>29</v>
      </c>
      <c r="D41" s="474">
        <v>37</v>
      </c>
      <c r="E41" s="474">
        <v>31</v>
      </c>
      <c r="F41" s="474">
        <v>28</v>
      </c>
      <c r="G41" s="474">
        <v>28</v>
      </c>
      <c r="H41" s="474">
        <v>31</v>
      </c>
      <c r="I41" s="474">
        <v>19</v>
      </c>
      <c r="J41" s="476">
        <v>20</v>
      </c>
      <c r="K41" s="475">
        <v>23</v>
      </c>
      <c r="L41" s="109"/>
      <c r="M41" s="109"/>
      <c r="N41" s="109"/>
      <c r="O41" s="109"/>
      <c r="P41" s="109"/>
      <c r="Q41" s="109"/>
      <c r="R41" s="109"/>
      <c r="S41" s="109"/>
      <c r="T41" s="109"/>
      <c r="U41" s="109"/>
      <c r="V41" s="109"/>
      <c r="W41" s="109"/>
      <c r="X41" s="109"/>
    </row>
    <row r="42" spans="1:22" ht="12.75">
      <c r="A42" s="149" t="s">
        <v>251</v>
      </c>
      <c r="B42" s="127">
        <v>68</v>
      </c>
      <c r="C42" s="119">
        <v>49</v>
      </c>
      <c r="D42" s="119">
        <v>62</v>
      </c>
      <c r="E42" s="119">
        <v>67</v>
      </c>
      <c r="F42" s="119">
        <v>45</v>
      </c>
      <c r="G42" s="119">
        <v>79</v>
      </c>
      <c r="H42" s="119">
        <v>80</v>
      </c>
      <c r="I42" s="119">
        <v>80</v>
      </c>
      <c r="J42" s="90">
        <v>65</v>
      </c>
      <c r="K42" s="101">
        <v>77</v>
      </c>
      <c r="L42" s="109"/>
      <c r="M42" s="109"/>
      <c r="N42" s="109"/>
      <c r="O42" s="109"/>
      <c r="P42" s="109"/>
      <c r="Q42" s="109"/>
      <c r="R42" s="109"/>
      <c r="S42" s="109"/>
      <c r="T42" s="109"/>
      <c r="U42" s="109"/>
      <c r="V42" s="109"/>
    </row>
    <row r="43" spans="1:22" ht="12.75">
      <c r="A43" s="149" t="s">
        <v>250</v>
      </c>
      <c r="B43" s="127">
        <v>72</v>
      </c>
      <c r="C43" s="119">
        <v>166</v>
      </c>
      <c r="D43" s="119">
        <v>153</v>
      </c>
      <c r="E43" s="119">
        <v>135</v>
      </c>
      <c r="F43" s="119">
        <v>122</v>
      </c>
      <c r="G43" s="119">
        <v>125</v>
      </c>
      <c r="H43" s="119">
        <v>140</v>
      </c>
      <c r="I43" s="119">
        <v>149</v>
      </c>
      <c r="J43" s="90">
        <v>103</v>
      </c>
      <c r="K43" s="101">
        <v>124</v>
      </c>
      <c r="L43" s="109"/>
      <c r="M43" s="109"/>
      <c r="N43" s="109"/>
      <c r="O43" s="109"/>
      <c r="P43" s="109"/>
      <c r="Q43" s="109"/>
      <c r="R43" s="109"/>
      <c r="S43" s="109"/>
      <c r="T43" s="109"/>
      <c r="U43" s="109"/>
      <c r="V43" s="109"/>
    </row>
    <row r="44" spans="1:22" ht="12.75">
      <c r="A44" s="122"/>
      <c r="B44" s="151"/>
      <c r="C44" s="119"/>
      <c r="D44" s="119"/>
      <c r="E44" s="119"/>
      <c r="F44" s="119"/>
      <c r="G44" s="119"/>
      <c r="H44" s="119"/>
      <c r="I44" s="119"/>
      <c r="J44" s="119"/>
      <c r="K44" s="126"/>
      <c r="L44" s="109"/>
      <c r="M44" s="109"/>
      <c r="N44" s="109"/>
      <c r="O44" s="109"/>
      <c r="P44" s="109"/>
      <c r="Q44" s="109"/>
      <c r="R44" s="109"/>
      <c r="S44" s="109"/>
      <c r="T44" s="109"/>
      <c r="U44" s="109"/>
      <c r="V44" s="109"/>
    </row>
    <row r="45" spans="1:11" ht="14.25">
      <c r="A45" s="133" t="s">
        <v>332</v>
      </c>
      <c r="B45" s="119">
        <v>7892</v>
      </c>
      <c r="C45" s="119">
        <v>8309</v>
      </c>
      <c r="D45" s="119">
        <v>7223</v>
      </c>
      <c r="E45" s="119">
        <v>6278</v>
      </c>
      <c r="F45" s="119">
        <v>5871</v>
      </c>
      <c r="G45" s="119">
        <v>5500</v>
      </c>
      <c r="H45" s="119">
        <v>5450</v>
      </c>
      <c r="I45" s="119">
        <v>5234</v>
      </c>
      <c r="J45" s="100">
        <v>5062</v>
      </c>
      <c r="K45" s="152">
        <v>4878</v>
      </c>
    </row>
    <row r="46" spans="1:13" ht="12.75">
      <c r="A46" s="133" t="s">
        <v>4</v>
      </c>
      <c r="B46" s="119">
        <v>657</v>
      </c>
      <c r="C46" s="119">
        <v>884</v>
      </c>
      <c r="D46" s="119">
        <v>695</v>
      </c>
      <c r="E46" s="119">
        <v>575</v>
      </c>
      <c r="F46" s="119">
        <v>582</v>
      </c>
      <c r="G46" s="119">
        <v>615</v>
      </c>
      <c r="H46" s="119">
        <v>591</v>
      </c>
      <c r="I46" s="119">
        <v>580</v>
      </c>
      <c r="J46" s="100">
        <v>500</v>
      </c>
      <c r="K46" s="121">
        <v>511</v>
      </c>
      <c r="L46" s="109"/>
      <c r="M46" s="109"/>
    </row>
    <row r="47" spans="1:40" ht="12.75">
      <c r="A47" s="133" t="s">
        <v>5</v>
      </c>
      <c r="B47" s="119">
        <v>945</v>
      </c>
      <c r="C47" s="119">
        <v>1017</v>
      </c>
      <c r="D47" s="119">
        <v>838</v>
      </c>
      <c r="E47" s="119">
        <v>686</v>
      </c>
      <c r="F47" s="119">
        <v>718</v>
      </c>
      <c r="G47" s="119">
        <v>626</v>
      </c>
      <c r="H47" s="119">
        <v>575</v>
      </c>
      <c r="I47" s="119">
        <v>486</v>
      </c>
      <c r="J47" s="100">
        <v>449</v>
      </c>
      <c r="K47" s="121">
        <v>480</v>
      </c>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row>
    <row r="48" spans="1:40" ht="12.75">
      <c r="A48" s="133" t="s">
        <v>6</v>
      </c>
      <c r="B48" s="119">
        <v>852</v>
      </c>
      <c r="C48" s="119">
        <v>885</v>
      </c>
      <c r="D48" s="119">
        <v>658</v>
      </c>
      <c r="E48" s="119">
        <v>569</v>
      </c>
      <c r="F48" s="119">
        <v>496</v>
      </c>
      <c r="G48" s="119">
        <v>455</v>
      </c>
      <c r="H48" s="119">
        <v>399</v>
      </c>
      <c r="I48" s="119">
        <v>427</v>
      </c>
      <c r="J48" s="119">
        <v>380</v>
      </c>
      <c r="K48" s="121">
        <v>388</v>
      </c>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row>
    <row r="49" spans="1:40" ht="12.75">
      <c r="A49" s="133" t="s">
        <v>7</v>
      </c>
      <c r="B49" s="119">
        <v>947</v>
      </c>
      <c r="C49" s="119">
        <v>971</v>
      </c>
      <c r="D49" s="119">
        <v>786</v>
      </c>
      <c r="E49" s="119">
        <v>667</v>
      </c>
      <c r="F49" s="119">
        <v>699</v>
      </c>
      <c r="G49" s="119">
        <v>787</v>
      </c>
      <c r="H49" s="119">
        <v>790</v>
      </c>
      <c r="I49" s="119">
        <v>709</v>
      </c>
      <c r="J49" s="100">
        <v>679</v>
      </c>
      <c r="K49" s="121">
        <v>591</v>
      </c>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row>
    <row r="50" spans="1:40" ht="12.75">
      <c r="A50" s="133" t="s">
        <v>8</v>
      </c>
      <c r="B50" s="119">
        <v>1154</v>
      </c>
      <c r="C50" s="119">
        <v>1027</v>
      </c>
      <c r="D50" s="119">
        <v>850</v>
      </c>
      <c r="E50" s="119">
        <v>682</v>
      </c>
      <c r="F50" s="119">
        <v>616</v>
      </c>
      <c r="G50" s="119">
        <v>608</v>
      </c>
      <c r="H50" s="119">
        <v>678</v>
      </c>
      <c r="I50" s="119">
        <v>616</v>
      </c>
      <c r="J50" s="100">
        <v>621</v>
      </c>
      <c r="K50" s="121">
        <v>522</v>
      </c>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row>
    <row r="51" spans="1:40" ht="12.75">
      <c r="A51" s="133" t="s">
        <v>14</v>
      </c>
      <c r="B51" s="119">
        <v>892</v>
      </c>
      <c r="C51" s="119">
        <v>1019</v>
      </c>
      <c r="D51" s="119">
        <v>1075</v>
      </c>
      <c r="E51" s="119">
        <v>1073</v>
      </c>
      <c r="F51" s="119">
        <v>976</v>
      </c>
      <c r="G51" s="119">
        <v>794</v>
      </c>
      <c r="H51" s="119">
        <v>871</v>
      </c>
      <c r="I51" s="119">
        <v>831</v>
      </c>
      <c r="J51" s="100">
        <v>783</v>
      </c>
      <c r="K51" s="121">
        <v>698</v>
      </c>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row>
    <row r="52" spans="1:40" ht="12.75">
      <c r="A52" s="133" t="s">
        <v>15</v>
      </c>
      <c r="B52" s="119">
        <v>625</v>
      </c>
      <c r="C52" s="119">
        <v>593</v>
      </c>
      <c r="D52" s="119">
        <v>452</v>
      </c>
      <c r="E52" s="119">
        <v>362</v>
      </c>
      <c r="F52" s="119">
        <v>323</v>
      </c>
      <c r="G52" s="119">
        <v>290</v>
      </c>
      <c r="H52" s="119">
        <v>300</v>
      </c>
      <c r="I52" s="119">
        <v>330</v>
      </c>
      <c r="J52" s="100">
        <v>339</v>
      </c>
      <c r="K52" s="121">
        <v>305</v>
      </c>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row>
    <row r="53" spans="1:18" ht="12.75">
      <c r="A53" s="133" t="s">
        <v>16</v>
      </c>
      <c r="B53" s="119">
        <v>765</v>
      </c>
      <c r="C53" s="119">
        <v>775</v>
      </c>
      <c r="D53" s="119">
        <v>698</v>
      </c>
      <c r="E53" s="119">
        <v>535</v>
      </c>
      <c r="F53" s="119">
        <v>443</v>
      </c>
      <c r="G53" s="119">
        <v>394</v>
      </c>
      <c r="H53" s="119">
        <v>352</v>
      </c>
      <c r="I53" s="119">
        <v>362</v>
      </c>
      <c r="J53" s="100">
        <v>393</v>
      </c>
      <c r="K53" s="121">
        <v>444</v>
      </c>
      <c r="O53" s="109"/>
      <c r="P53" s="109"/>
      <c r="Q53" s="109"/>
      <c r="R53" s="109"/>
    </row>
    <row r="54" spans="1:18" ht="12.75">
      <c r="A54" s="133" t="s">
        <v>17</v>
      </c>
      <c r="B54" s="119">
        <v>393</v>
      </c>
      <c r="C54" s="119">
        <v>425</v>
      </c>
      <c r="D54" s="119">
        <v>385</v>
      </c>
      <c r="E54" s="119">
        <v>341</v>
      </c>
      <c r="F54" s="119">
        <v>300</v>
      </c>
      <c r="G54" s="119">
        <v>268</v>
      </c>
      <c r="H54" s="119">
        <v>260</v>
      </c>
      <c r="I54" s="119">
        <v>239</v>
      </c>
      <c r="J54" s="100">
        <v>261</v>
      </c>
      <c r="K54" s="121">
        <v>265</v>
      </c>
      <c r="O54" s="109"/>
      <c r="P54" s="109"/>
      <c r="Q54" s="109"/>
      <c r="R54" s="109"/>
    </row>
    <row r="55" spans="1:14" ht="12.75">
      <c r="A55" s="133" t="s">
        <v>18</v>
      </c>
      <c r="B55" s="119">
        <v>376</v>
      </c>
      <c r="C55" s="119">
        <v>411</v>
      </c>
      <c r="D55" s="119">
        <v>411</v>
      </c>
      <c r="E55" s="119">
        <v>384</v>
      </c>
      <c r="F55" s="119">
        <v>326</v>
      </c>
      <c r="G55" s="119">
        <v>302</v>
      </c>
      <c r="H55" s="119">
        <v>288</v>
      </c>
      <c r="I55" s="119">
        <v>275</v>
      </c>
      <c r="J55" s="100">
        <v>290</v>
      </c>
      <c r="K55" s="121">
        <v>300</v>
      </c>
      <c r="M55" s="109"/>
      <c r="N55" s="109"/>
    </row>
    <row r="56" spans="1:14" ht="12.75">
      <c r="A56" s="133" t="s">
        <v>19</v>
      </c>
      <c r="B56" s="119">
        <v>258</v>
      </c>
      <c r="C56" s="119">
        <v>292</v>
      </c>
      <c r="D56" s="119">
        <v>309</v>
      </c>
      <c r="E56" s="119">
        <v>317</v>
      </c>
      <c r="F56" s="119">
        <v>319</v>
      </c>
      <c r="G56" s="119">
        <v>306</v>
      </c>
      <c r="H56" s="119">
        <v>294</v>
      </c>
      <c r="I56" s="119">
        <v>310</v>
      </c>
      <c r="J56" s="100">
        <v>318</v>
      </c>
      <c r="K56" s="121">
        <v>340</v>
      </c>
      <c r="M56" s="109"/>
      <c r="N56" s="109"/>
    </row>
    <row r="57" spans="1:14" ht="12.75">
      <c r="A57" s="133" t="s">
        <v>13</v>
      </c>
      <c r="B57" s="153">
        <v>28</v>
      </c>
      <c r="C57" s="154">
        <v>10</v>
      </c>
      <c r="D57" s="154">
        <v>66</v>
      </c>
      <c r="E57" s="154">
        <v>87</v>
      </c>
      <c r="F57" s="154">
        <v>73</v>
      </c>
      <c r="G57" s="154">
        <v>55</v>
      </c>
      <c r="H57" s="154">
        <v>52</v>
      </c>
      <c r="I57" s="154">
        <v>69</v>
      </c>
      <c r="J57" s="155">
        <v>49</v>
      </c>
      <c r="K57" s="156">
        <v>34</v>
      </c>
      <c r="M57" s="109"/>
      <c r="N57" s="109"/>
    </row>
    <row r="58" spans="2:14" ht="12.75">
      <c r="B58" s="157"/>
      <c r="C58" s="157"/>
      <c r="D58" s="157"/>
      <c r="E58" s="157"/>
      <c r="F58" s="157"/>
      <c r="G58" s="157"/>
      <c r="H58" s="157"/>
      <c r="I58" s="157"/>
      <c r="J58" s="157"/>
      <c r="K58" s="157"/>
      <c r="M58" s="109"/>
      <c r="N58" s="109"/>
    </row>
    <row r="59" spans="1:14" ht="12.75">
      <c r="A59" s="158" t="s">
        <v>187</v>
      </c>
      <c r="B59" s="487" t="s">
        <v>148</v>
      </c>
      <c r="C59" s="487"/>
      <c r="D59" s="487"/>
      <c r="E59" s="487"/>
      <c r="F59" s="487"/>
      <c r="G59" s="487"/>
      <c r="H59" s="487"/>
      <c r="I59" s="487"/>
      <c r="J59" s="487"/>
      <c r="K59" s="487"/>
      <c r="M59" s="109"/>
      <c r="N59" s="109"/>
    </row>
    <row r="60" spans="1:11" ht="12.75">
      <c r="A60" s="158" t="s">
        <v>188</v>
      </c>
      <c r="B60" s="487" t="s">
        <v>242</v>
      </c>
      <c r="C60" s="487"/>
      <c r="D60" s="487"/>
      <c r="E60" s="487"/>
      <c r="F60" s="487"/>
      <c r="G60" s="487"/>
      <c r="H60" s="487"/>
      <c r="I60" s="487"/>
      <c r="J60" s="487"/>
      <c r="K60" s="487"/>
    </row>
    <row r="61" spans="1:14" ht="12.75">
      <c r="A61" s="158" t="s">
        <v>189</v>
      </c>
      <c r="B61" s="487" t="s">
        <v>243</v>
      </c>
      <c r="C61" s="487"/>
      <c r="D61" s="487"/>
      <c r="E61" s="487"/>
      <c r="F61" s="487"/>
      <c r="G61" s="487"/>
      <c r="H61" s="487"/>
      <c r="I61" s="487"/>
      <c r="J61" s="487"/>
      <c r="K61" s="487"/>
      <c r="N61" s="109"/>
    </row>
    <row r="62" spans="1:14" ht="25.5" customHeight="1">
      <c r="A62" s="159" t="s">
        <v>190</v>
      </c>
      <c r="B62" s="488" t="s">
        <v>221</v>
      </c>
      <c r="C62" s="488"/>
      <c r="D62" s="488"/>
      <c r="E62" s="488"/>
      <c r="F62" s="488"/>
      <c r="G62" s="488"/>
      <c r="H62" s="488"/>
      <c r="I62" s="488"/>
      <c r="J62" s="488"/>
      <c r="K62" s="488"/>
      <c r="N62" s="109"/>
    </row>
    <row r="63" spans="1:22" ht="64.5" customHeight="1">
      <c r="A63" s="159" t="s">
        <v>191</v>
      </c>
      <c r="B63" s="485" t="s">
        <v>333</v>
      </c>
      <c r="C63" s="479"/>
      <c r="D63" s="479"/>
      <c r="E63" s="479"/>
      <c r="F63" s="479"/>
      <c r="G63" s="479"/>
      <c r="H63" s="479"/>
      <c r="I63" s="479"/>
      <c r="J63" s="479"/>
      <c r="K63" s="479"/>
      <c r="L63" s="160"/>
      <c r="M63" s="160"/>
      <c r="N63" s="160"/>
      <c r="O63" s="160"/>
      <c r="P63" s="160"/>
      <c r="Q63" s="160"/>
      <c r="R63" s="160"/>
      <c r="S63" s="160"/>
      <c r="T63" s="160"/>
      <c r="U63" s="160"/>
      <c r="V63" s="160"/>
    </row>
    <row r="64" spans="1:11" ht="54" customHeight="1">
      <c r="A64" s="161" t="s">
        <v>192</v>
      </c>
      <c r="B64" s="485" t="s">
        <v>329</v>
      </c>
      <c r="C64" s="485"/>
      <c r="D64" s="485"/>
      <c r="E64" s="485"/>
      <c r="F64" s="485"/>
      <c r="G64" s="485"/>
      <c r="H64" s="485"/>
      <c r="I64" s="485"/>
      <c r="J64" s="485"/>
      <c r="K64" s="485"/>
    </row>
    <row r="65" spans="1:28" ht="12.75" customHeight="1">
      <c r="A65" s="158" t="s">
        <v>0</v>
      </c>
      <c r="B65" s="157"/>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row>
    <row r="66" spans="1:20" ht="12.75">
      <c r="A66" s="62"/>
      <c r="B66" s="485"/>
      <c r="C66" s="479"/>
      <c r="D66" s="479"/>
      <c r="E66" s="479"/>
      <c r="F66" s="479"/>
      <c r="G66" s="479"/>
      <c r="H66" s="479"/>
      <c r="I66" s="63"/>
      <c r="J66" s="63"/>
      <c r="K66" s="63"/>
      <c r="L66" s="63"/>
      <c r="M66" s="63"/>
      <c r="N66" s="63"/>
      <c r="O66" s="63"/>
      <c r="P66" s="63"/>
      <c r="Q66" s="63"/>
      <c r="R66" s="63"/>
      <c r="S66" s="63"/>
      <c r="T66" s="63"/>
    </row>
    <row r="67" spans="1:3" ht="12.75">
      <c r="A67" s="109"/>
      <c r="C67" s="109"/>
    </row>
    <row r="68" spans="1:8" ht="12.75">
      <c r="A68" s="109"/>
      <c r="B68" s="485"/>
      <c r="C68" s="486"/>
      <c r="D68" s="486"/>
      <c r="E68" s="486"/>
      <c r="F68" s="486"/>
      <c r="G68" s="486"/>
      <c r="H68" s="486"/>
    </row>
  </sheetData>
  <sheetProtection/>
  <mergeCells count="8">
    <mergeCell ref="B66:H66"/>
    <mergeCell ref="B68:H68"/>
    <mergeCell ref="B64:K64"/>
    <mergeCell ref="B59:K59"/>
    <mergeCell ref="B60:K60"/>
    <mergeCell ref="B61:K61"/>
    <mergeCell ref="B62:K62"/>
    <mergeCell ref="B63:K63"/>
  </mergeCells>
  <printOptions/>
  <pageMargins left="0.18" right="0.21" top="0.33" bottom="0.22" header="0.18" footer="0.18"/>
  <pageSetup fitToHeight="1" fitToWidth="1" horizontalDpi="600" verticalDpi="600" orientation="landscape" scale="53" r:id="rId1"/>
</worksheet>
</file>

<file path=xl/worksheets/sheet20.xml><?xml version="1.0" encoding="utf-8"?>
<worksheet xmlns="http://schemas.openxmlformats.org/spreadsheetml/2006/main" xmlns:r="http://schemas.openxmlformats.org/officeDocument/2006/relationships">
  <dimension ref="A1:S37"/>
  <sheetViews>
    <sheetView zoomScalePageLayoutView="0" workbookViewId="0" topLeftCell="A1">
      <selection activeCell="A1" sqref="A1"/>
    </sheetView>
  </sheetViews>
  <sheetFormatPr defaultColWidth="9.140625" defaultRowHeight="12.75"/>
  <cols>
    <col min="1" max="1" width="40.421875" style="1" bestFit="1" customWidth="1"/>
    <col min="2" max="3" width="8.8515625" style="1" customWidth="1"/>
    <col min="4" max="5" width="10.140625" style="1" bestFit="1" customWidth="1"/>
    <col min="6" max="6" width="10.28125" style="1" bestFit="1" customWidth="1"/>
    <col min="7" max="7" width="9.8515625" style="1" customWidth="1"/>
    <col min="8" max="11" width="10.140625" style="1" bestFit="1" customWidth="1"/>
    <col min="12" max="12" width="9.8515625" style="1" customWidth="1"/>
    <col min="13" max="14" width="10.140625" style="1" bestFit="1" customWidth="1"/>
    <col min="15" max="15" width="9.8515625" style="1" customWidth="1"/>
    <col min="16" max="16" width="12.421875" style="1" bestFit="1" customWidth="1"/>
    <col min="17" max="16384" width="9.140625" style="1" customWidth="1"/>
  </cols>
  <sheetData>
    <row r="1" spans="1:15" ht="14.25">
      <c r="A1" s="14" t="s">
        <v>111</v>
      </c>
      <c r="B1" s="14" t="s">
        <v>293</v>
      </c>
      <c r="C1" s="14"/>
      <c r="D1" s="14"/>
      <c r="E1" s="14"/>
      <c r="F1" s="14"/>
      <c r="G1" s="14"/>
      <c r="H1" s="14"/>
      <c r="I1" s="14"/>
      <c r="J1" s="14"/>
      <c r="K1" s="14"/>
      <c r="L1" s="14"/>
      <c r="M1" s="14"/>
      <c r="N1" s="14"/>
      <c r="O1" s="14"/>
    </row>
    <row r="2" spans="1:15" ht="12.75">
      <c r="A2" s="16"/>
      <c r="B2" s="16"/>
      <c r="C2" s="16"/>
      <c r="D2" s="16"/>
      <c r="E2" s="16"/>
      <c r="F2" s="16"/>
      <c r="G2" s="16"/>
      <c r="H2" s="16"/>
      <c r="I2" s="14"/>
      <c r="J2" s="14"/>
      <c r="K2" s="14"/>
      <c r="L2" s="14"/>
      <c r="M2" s="14"/>
      <c r="N2" s="16"/>
      <c r="O2" s="14"/>
    </row>
    <row r="3" spans="1:15" s="10" customFormat="1" ht="12.75">
      <c r="A3" s="380"/>
      <c r="B3" s="376">
        <v>2000</v>
      </c>
      <c r="C3" s="377">
        <v>2001</v>
      </c>
      <c r="D3" s="377">
        <v>2002</v>
      </c>
      <c r="E3" s="377">
        <v>2003</v>
      </c>
      <c r="F3" s="377">
        <v>2004</v>
      </c>
      <c r="G3" s="377">
        <v>2005</v>
      </c>
      <c r="H3" s="377">
        <v>2006</v>
      </c>
      <c r="I3" s="377">
        <v>2007</v>
      </c>
      <c r="J3" s="378">
        <v>2008</v>
      </c>
      <c r="K3" s="377">
        <v>2009</v>
      </c>
      <c r="L3" s="377">
        <v>2010</v>
      </c>
      <c r="M3" s="378">
        <v>2011</v>
      </c>
      <c r="N3" s="378">
        <v>2012</v>
      </c>
      <c r="O3" s="422">
        <v>2013</v>
      </c>
    </row>
    <row r="4" spans="1:19" ht="12.75">
      <c r="A4" s="16"/>
      <c r="B4" s="496" t="s">
        <v>133</v>
      </c>
      <c r="C4" s="497"/>
      <c r="D4" s="497"/>
      <c r="E4" s="497"/>
      <c r="F4" s="497"/>
      <c r="G4" s="497"/>
      <c r="H4" s="497"/>
      <c r="I4" s="497"/>
      <c r="J4" s="497"/>
      <c r="K4" s="497"/>
      <c r="L4" s="497"/>
      <c r="M4" s="497"/>
      <c r="N4" s="497"/>
      <c r="O4" s="498"/>
      <c r="Q4" s="7"/>
      <c r="R4" s="7"/>
      <c r="S4" s="7"/>
    </row>
    <row r="5" spans="1:19" ht="12.75">
      <c r="A5" s="16" t="s">
        <v>53</v>
      </c>
      <c r="B5" s="238">
        <v>7322</v>
      </c>
      <c r="C5" s="89">
        <v>8158</v>
      </c>
      <c r="D5" s="89">
        <v>9763</v>
      </c>
      <c r="E5" s="89">
        <v>11940</v>
      </c>
      <c r="F5" s="89">
        <v>13667</v>
      </c>
      <c r="G5" s="89">
        <v>13743</v>
      </c>
      <c r="H5" s="89">
        <v>13150</v>
      </c>
      <c r="I5" s="89">
        <v>12271</v>
      </c>
      <c r="J5" s="89">
        <v>12169</v>
      </c>
      <c r="K5" s="89">
        <v>11830</v>
      </c>
      <c r="L5" s="89">
        <v>11126</v>
      </c>
      <c r="M5" s="298">
        <v>10858</v>
      </c>
      <c r="N5" s="298">
        <v>13357</v>
      </c>
      <c r="O5" s="233">
        <v>12391</v>
      </c>
      <c r="Q5" s="7"/>
      <c r="R5" s="7"/>
      <c r="S5" s="7"/>
    </row>
    <row r="6" spans="1:19" ht="12.75">
      <c r="A6" s="16" t="s">
        <v>54</v>
      </c>
      <c r="B6" s="345">
        <v>4807</v>
      </c>
      <c r="C6" s="170">
        <v>5643</v>
      </c>
      <c r="D6" s="170">
        <v>6593</v>
      </c>
      <c r="E6" s="170">
        <v>7870</v>
      </c>
      <c r="F6" s="170">
        <v>9723</v>
      </c>
      <c r="G6" s="170">
        <v>12839</v>
      </c>
      <c r="H6" s="170">
        <v>13851</v>
      </c>
      <c r="I6" s="170">
        <v>15002</v>
      </c>
      <c r="J6" s="170">
        <v>15082</v>
      </c>
      <c r="K6" s="170">
        <v>12917</v>
      </c>
      <c r="L6" s="89">
        <v>12021</v>
      </c>
      <c r="M6" s="170">
        <v>10816</v>
      </c>
      <c r="N6" s="170">
        <v>13086</v>
      </c>
      <c r="O6" s="234">
        <v>12588</v>
      </c>
      <c r="Q6" s="7"/>
      <c r="R6" s="7"/>
      <c r="S6" s="7"/>
    </row>
    <row r="7" spans="1:19" ht="12.75">
      <c r="A7" s="16"/>
      <c r="B7" s="523" t="s">
        <v>132</v>
      </c>
      <c r="C7" s="524"/>
      <c r="D7" s="524"/>
      <c r="E7" s="524"/>
      <c r="F7" s="524"/>
      <c r="G7" s="524"/>
      <c r="H7" s="524"/>
      <c r="I7" s="524"/>
      <c r="J7" s="524"/>
      <c r="K7" s="524"/>
      <c r="L7" s="524"/>
      <c r="M7" s="524"/>
      <c r="N7" s="524"/>
      <c r="O7" s="525"/>
      <c r="Q7" s="7"/>
      <c r="R7" s="7"/>
      <c r="S7" s="7"/>
    </row>
    <row r="8" spans="1:15" ht="12.75">
      <c r="A8" s="346" t="s">
        <v>126</v>
      </c>
      <c r="B8" s="347">
        <v>92.1</v>
      </c>
      <c r="C8" s="348">
        <v>87.7</v>
      </c>
      <c r="D8" s="348">
        <v>89.4</v>
      </c>
      <c r="E8" s="349">
        <v>88.9</v>
      </c>
      <c r="F8" s="349">
        <v>86.6</v>
      </c>
      <c r="G8" s="349">
        <v>79.4</v>
      </c>
      <c r="H8" s="349">
        <v>81.6</v>
      </c>
      <c r="I8" s="349">
        <v>80.2</v>
      </c>
      <c r="J8" s="349">
        <v>80.7</v>
      </c>
      <c r="K8" s="349">
        <v>82.2</v>
      </c>
      <c r="L8" s="349">
        <v>82.3</v>
      </c>
      <c r="M8" s="349">
        <v>83.4</v>
      </c>
      <c r="N8" s="349">
        <v>81.2</v>
      </c>
      <c r="O8" s="350">
        <v>79.2</v>
      </c>
    </row>
    <row r="9" spans="1:15" ht="12.75">
      <c r="A9" s="346" t="s">
        <v>127</v>
      </c>
      <c r="B9" s="347">
        <v>3.5</v>
      </c>
      <c r="C9" s="348">
        <v>7.3</v>
      </c>
      <c r="D9" s="348">
        <v>5.1</v>
      </c>
      <c r="E9" s="349">
        <v>7.5</v>
      </c>
      <c r="F9" s="349">
        <v>10.2</v>
      </c>
      <c r="G9" s="349">
        <v>17.7</v>
      </c>
      <c r="H9" s="349">
        <v>14.6</v>
      </c>
      <c r="I9" s="349">
        <v>16.3</v>
      </c>
      <c r="J9" s="349">
        <v>16.3</v>
      </c>
      <c r="K9" s="349">
        <v>15.2</v>
      </c>
      <c r="L9" s="349">
        <v>15.7</v>
      </c>
      <c r="M9" s="349">
        <v>14.3</v>
      </c>
      <c r="N9" s="349">
        <v>16.6</v>
      </c>
      <c r="O9" s="351">
        <v>18.1</v>
      </c>
    </row>
    <row r="10" spans="1:15" ht="14.25">
      <c r="A10" s="346" t="s">
        <v>260</v>
      </c>
      <c r="B10" s="347">
        <v>4.3</v>
      </c>
      <c r="C10" s="348">
        <v>5</v>
      </c>
      <c r="D10" s="348">
        <v>5.499999999999999</v>
      </c>
      <c r="E10" s="349">
        <v>3.6</v>
      </c>
      <c r="F10" s="349">
        <v>3.3000000000000003</v>
      </c>
      <c r="G10" s="349">
        <v>2.9</v>
      </c>
      <c r="H10" s="349">
        <v>3.8</v>
      </c>
      <c r="I10" s="349">
        <v>3.4000000000000004</v>
      </c>
      <c r="J10" s="349">
        <v>3</v>
      </c>
      <c r="K10" s="349">
        <v>2.7</v>
      </c>
      <c r="L10" s="349">
        <v>1.9000000000000001</v>
      </c>
      <c r="M10" s="349">
        <v>2.1</v>
      </c>
      <c r="N10" s="349">
        <v>2.3</v>
      </c>
      <c r="O10" s="351">
        <v>2.8</v>
      </c>
    </row>
    <row r="11" spans="1:15" ht="12.75">
      <c r="A11" s="346"/>
      <c r="B11" s="347"/>
      <c r="C11" s="348"/>
      <c r="D11" s="348"/>
      <c r="E11" s="349"/>
      <c r="F11" s="349"/>
      <c r="G11" s="349"/>
      <c r="H11" s="349"/>
      <c r="I11" s="349"/>
      <c r="J11" s="349"/>
      <c r="K11" s="349"/>
      <c r="L11" s="349"/>
      <c r="M11" s="349"/>
      <c r="N11" s="349"/>
      <c r="O11" s="352"/>
    </row>
    <row r="12" spans="1:15" ht="12.75">
      <c r="A12" s="16"/>
      <c r="B12" s="520" t="s">
        <v>134</v>
      </c>
      <c r="C12" s="521"/>
      <c r="D12" s="521"/>
      <c r="E12" s="521"/>
      <c r="F12" s="521"/>
      <c r="G12" s="521"/>
      <c r="H12" s="521"/>
      <c r="I12" s="521"/>
      <c r="J12" s="521"/>
      <c r="K12" s="521"/>
      <c r="L12" s="521"/>
      <c r="M12" s="521"/>
      <c r="N12" s="521"/>
      <c r="O12" s="522"/>
    </row>
    <row r="13" spans="1:15" ht="15.75">
      <c r="A13" s="16" t="s">
        <v>294</v>
      </c>
      <c r="B13" s="353">
        <v>6443402</v>
      </c>
      <c r="C13" s="298">
        <v>7765223</v>
      </c>
      <c r="D13" s="298">
        <v>11105304</v>
      </c>
      <c r="E13" s="298">
        <v>14055599</v>
      </c>
      <c r="F13" s="48">
        <v>23939974</v>
      </c>
      <c r="G13" s="298">
        <v>22698492</v>
      </c>
      <c r="H13" s="298">
        <v>19414022</v>
      </c>
      <c r="I13" s="298">
        <v>18968133</v>
      </c>
      <c r="J13" s="298">
        <v>16813096</v>
      </c>
      <c r="K13" s="298">
        <v>16760437.22</v>
      </c>
      <c r="L13" s="298">
        <v>20621002.71</v>
      </c>
      <c r="M13" s="298">
        <v>19769050.63</v>
      </c>
      <c r="N13" s="298">
        <v>34482141.31</v>
      </c>
      <c r="O13" s="233">
        <v>19995639.36</v>
      </c>
    </row>
    <row r="14" spans="1:15" ht="12.75">
      <c r="A14" s="17" t="s">
        <v>186</v>
      </c>
      <c r="B14" s="345">
        <v>880.0057361376673</v>
      </c>
      <c r="C14" s="170">
        <v>951.8537631772493</v>
      </c>
      <c r="D14" s="170">
        <v>1137.4888866127214</v>
      </c>
      <c r="E14" s="170">
        <v>1177.1858458961474</v>
      </c>
      <c r="F14" s="170">
        <v>1751.6626911538742</v>
      </c>
      <c r="G14" s="170">
        <v>1651.640253219821</v>
      </c>
      <c r="H14" s="170">
        <v>1476.351482889734</v>
      </c>
      <c r="I14" s="170">
        <v>1545.7691304702143</v>
      </c>
      <c r="J14" s="170">
        <v>1381.6333305941325</v>
      </c>
      <c r="K14" s="170">
        <v>1416.774067624683</v>
      </c>
      <c r="L14" s="252">
        <v>1853.4066789502067</v>
      </c>
      <c r="M14" s="170">
        <v>1820.6898719837907</v>
      </c>
      <c r="N14" s="170">
        <v>2581.5782967732275</v>
      </c>
      <c r="O14" s="239">
        <v>1613.7228117181826</v>
      </c>
    </row>
    <row r="15" spans="1:15" ht="12.75">
      <c r="A15" s="17"/>
      <c r="B15" s="89"/>
      <c r="C15" s="89"/>
      <c r="D15" s="89"/>
      <c r="E15" s="89"/>
      <c r="F15" s="89"/>
      <c r="G15" s="89"/>
      <c r="H15" s="89"/>
      <c r="I15" s="89"/>
      <c r="J15" s="89"/>
      <c r="K15" s="89"/>
      <c r="L15" s="59"/>
      <c r="M15" s="89"/>
      <c r="N15" s="89"/>
      <c r="O15" s="89"/>
    </row>
    <row r="16" spans="1:15" ht="12.75">
      <c r="A16" s="354" t="s">
        <v>187</v>
      </c>
      <c r="B16" s="519" t="s">
        <v>257</v>
      </c>
      <c r="C16" s="519"/>
      <c r="D16" s="519"/>
      <c r="E16" s="519"/>
      <c r="F16" s="519"/>
      <c r="G16" s="519"/>
      <c r="H16" s="519"/>
      <c r="I16" s="519"/>
      <c r="J16" s="519"/>
      <c r="K16" s="519"/>
      <c r="L16" s="519"/>
      <c r="M16" s="519"/>
      <c r="N16" s="519"/>
      <c r="O16" s="519"/>
    </row>
    <row r="17" spans="1:15" ht="27" customHeight="1">
      <c r="A17" s="354" t="s">
        <v>188</v>
      </c>
      <c r="B17" s="519" t="s">
        <v>325</v>
      </c>
      <c r="C17" s="519"/>
      <c r="D17" s="519"/>
      <c r="E17" s="519"/>
      <c r="F17" s="519"/>
      <c r="G17" s="519"/>
      <c r="H17" s="519"/>
      <c r="I17" s="519"/>
      <c r="J17" s="519"/>
      <c r="K17" s="519"/>
      <c r="L17" s="519"/>
      <c r="M17" s="519"/>
      <c r="N17" s="519"/>
      <c r="O17" s="519"/>
    </row>
    <row r="18" spans="1:15" ht="28.5" customHeight="1">
      <c r="A18" s="354" t="s">
        <v>189</v>
      </c>
      <c r="B18" s="519" t="s">
        <v>226</v>
      </c>
      <c r="C18" s="519"/>
      <c r="D18" s="519"/>
      <c r="E18" s="519"/>
      <c r="F18" s="519"/>
      <c r="G18" s="519"/>
      <c r="H18" s="519"/>
      <c r="I18" s="519"/>
      <c r="J18" s="519"/>
      <c r="K18" s="519"/>
      <c r="L18" s="519"/>
      <c r="M18" s="519"/>
      <c r="N18" s="519"/>
      <c r="O18" s="519"/>
    </row>
    <row r="19" spans="1:16" ht="12.75">
      <c r="A19" s="86" t="s">
        <v>256</v>
      </c>
      <c r="B19" s="14"/>
      <c r="D19" s="355"/>
      <c r="E19" s="355"/>
      <c r="F19" s="355"/>
      <c r="G19" s="355"/>
      <c r="H19" s="355"/>
      <c r="I19" s="355"/>
      <c r="J19" s="2"/>
      <c r="K19" s="2"/>
      <c r="L19" s="2"/>
      <c r="M19" s="2"/>
      <c r="N19" s="2"/>
      <c r="O19" s="2"/>
      <c r="P19" s="2"/>
    </row>
    <row r="20" spans="7:16" ht="12.75">
      <c r="G20" s="2"/>
      <c r="H20" s="356"/>
      <c r="I20" s="356"/>
      <c r="J20" s="333"/>
      <c r="K20" s="333"/>
      <c r="L20" s="333"/>
      <c r="M20" s="333"/>
      <c r="N20" s="333"/>
      <c r="O20" s="333"/>
      <c r="P20" s="2"/>
    </row>
    <row r="21" spans="2:16" ht="12.75">
      <c r="B21" s="357"/>
      <c r="C21" s="357"/>
      <c r="D21" s="357"/>
      <c r="E21" s="357"/>
      <c r="F21" s="357"/>
      <c r="G21" s="357"/>
      <c r="H21" s="357"/>
      <c r="I21" s="357"/>
      <c r="J21" s="357"/>
      <c r="K21" s="357"/>
      <c r="L21" s="357"/>
      <c r="M21" s="357"/>
      <c r="N21" s="357"/>
      <c r="O21" s="357"/>
      <c r="P21" s="2"/>
    </row>
    <row r="22" spans="2:16" ht="12.75">
      <c r="B22" s="357"/>
      <c r="C22" s="357"/>
      <c r="D22" s="357"/>
      <c r="E22" s="357"/>
      <c r="F22" s="357"/>
      <c r="G22" s="357"/>
      <c r="H22" s="357"/>
      <c r="I22" s="357"/>
      <c r="J22" s="357"/>
      <c r="K22" s="357"/>
      <c r="L22" s="357"/>
      <c r="M22" s="357"/>
      <c r="N22" s="357"/>
      <c r="O22" s="357"/>
      <c r="P22" s="2"/>
    </row>
    <row r="23" spans="7:16" ht="12.75">
      <c r="G23" s="356"/>
      <c r="H23" s="356"/>
      <c r="I23" s="356"/>
      <c r="J23" s="333"/>
      <c r="K23" s="333"/>
      <c r="L23" s="333"/>
      <c r="M23" s="333"/>
      <c r="N23" s="333"/>
      <c r="O23" s="333"/>
      <c r="P23" s="358"/>
    </row>
    <row r="24" spans="7:16" ht="12.75">
      <c r="G24" s="356"/>
      <c r="H24" s="356"/>
      <c r="I24" s="356"/>
      <c r="J24" s="333"/>
      <c r="K24" s="333"/>
      <c r="L24" s="333"/>
      <c r="M24" s="333"/>
      <c r="N24" s="333"/>
      <c r="O24" s="333"/>
      <c r="P24" s="358"/>
    </row>
    <row r="25" spans="7:16" ht="12.75">
      <c r="G25" s="356"/>
      <c r="H25" s="356"/>
      <c r="I25" s="356"/>
      <c r="J25" s="333"/>
      <c r="K25" s="333"/>
      <c r="L25" s="333"/>
      <c r="M25" s="333"/>
      <c r="N25" s="333"/>
      <c r="O25" s="333"/>
      <c r="P25" s="358"/>
    </row>
    <row r="26" spans="7:16" ht="12.75">
      <c r="G26" s="356"/>
      <c r="H26" s="356"/>
      <c r="I26" s="356"/>
      <c r="J26" s="333"/>
      <c r="K26" s="333"/>
      <c r="L26" s="333"/>
      <c r="M26" s="333"/>
      <c r="N26" s="333"/>
      <c r="O26" s="333"/>
      <c r="P26" s="358"/>
    </row>
    <row r="27" spans="7:16" ht="12.75">
      <c r="G27" s="356"/>
      <c r="H27" s="358"/>
      <c r="I27" s="2"/>
      <c r="J27" s="333"/>
      <c r="K27" s="333"/>
      <c r="L27" s="333"/>
      <c r="M27" s="333"/>
      <c r="N27" s="333"/>
      <c r="O27" s="333"/>
      <c r="P27" s="358"/>
    </row>
    <row r="28" spans="7:16" ht="12.75">
      <c r="G28" s="356"/>
      <c r="H28" s="358"/>
      <c r="I28" s="2"/>
      <c r="J28" s="333"/>
      <c r="K28" s="333"/>
      <c r="L28" s="333"/>
      <c r="M28" s="333"/>
      <c r="N28" s="333"/>
      <c r="O28" s="333"/>
      <c r="P28" s="358"/>
    </row>
    <row r="29" spans="7:16" ht="12.75">
      <c r="G29" s="356"/>
      <c r="H29" s="358"/>
      <c r="I29" s="2"/>
      <c r="J29" s="333"/>
      <c r="K29" s="333"/>
      <c r="L29" s="333"/>
      <c r="M29" s="333"/>
      <c r="N29" s="333"/>
      <c r="O29" s="333"/>
      <c r="P29" s="358"/>
    </row>
    <row r="30" spans="7:16" ht="12.75">
      <c r="G30" s="356"/>
      <c r="H30" s="2"/>
      <c r="J30" s="333"/>
      <c r="K30" s="333"/>
      <c r="L30" s="333"/>
      <c r="M30" s="333"/>
      <c r="N30" s="333"/>
      <c r="O30" s="333"/>
      <c r="P30" s="358"/>
    </row>
    <row r="31" spans="10:16" ht="12.75">
      <c r="J31" s="333"/>
      <c r="K31" s="333"/>
      <c r="L31" s="333"/>
      <c r="M31" s="333"/>
      <c r="N31" s="333"/>
      <c r="O31" s="333"/>
      <c r="P31" s="358"/>
    </row>
    <row r="32" spans="12:16" ht="12.75">
      <c r="L32" s="2"/>
      <c r="M32" s="2"/>
      <c r="N32" s="2"/>
      <c r="O32" s="2"/>
      <c r="P32" s="2"/>
    </row>
    <row r="33" spans="13:14" ht="12.75">
      <c r="M33" s="2"/>
      <c r="N33" s="2"/>
    </row>
    <row r="34" spans="13:14" ht="12.75">
      <c r="M34" s="2"/>
      <c r="N34" s="2"/>
    </row>
    <row r="35" spans="13:14" ht="12.75">
      <c r="M35" s="2"/>
      <c r="N35" s="2"/>
    </row>
    <row r="36" ht="12.75">
      <c r="N36" s="2"/>
    </row>
    <row r="37" ht="12.75">
      <c r="N37" s="2"/>
    </row>
  </sheetData>
  <sheetProtection/>
  <mergeCells count="6">
    <mergeCell ref="B16:O16"/>
    <mergeCell ref="B17:O17"/>
    <mergeCell ref="B18:O18"/>
    <mergeCell ref="B12:O12"/>
    <mergeCell ref="B4:O4"/>
    <mergeCell ref="B7:O7"/>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P18"/>
  <sheetViews>
    <sheetView zoomScalePageLayoutView="0" workbookViewId="0" topLeftCell="A1">
      <selection activeCell="A1" sqref="A1"/>
    </sheetView>
  </sheetViews>
  <sheetFormatPr defaultColWidth="9.140625" defaultRowHeight="12.75"/>
  <cols>
    <col min="1" max="1" width="43.57421875" style="1" bestFit="1" customWidth="1"/>
    <col min="2" max="8" width="8.8515625" style="1" customWidth="1"/>
    <col min="9" max="15" width="10.140625" style="1" bestFit="1" customWidth="1"/>
    <col min="16" max="16" width="10.28125" style="1" bestFit="1" customWidth="1"/>
    <col min="17" max="16384" width="9.140625" style="1" customWidth="1"/>
  </cols>
  <sheetData>
    <row r="1" spans="1:16" ht="14.25">
      <c r="A1" s="14" t="s">
        <v>147</v>
      </c>
      <c r="B1" s="14" t="s">
        <v>295</v>
      </c>
      <c r="C1" s="14"/>
      <c r="D1" s="359"/>
      <c r="E1" s="359"/>
      <c r="F1" s="359"/>
      <c r="G1" s="359"/>
      <c r="H1" s="359"/>
      <c r="I1" s="359"/>
      <c r="J1" s="359"/>
      <c r="K1" s="359"/>
      <c r="L1" s="359"/>
      <c r="M1" s="359"/>
      <c r="N1" s="15"/>
      <c r="O1" s="14"/>
      <c r="P1" s="14"/>
    </row>
    <row r="2" spans="1:16" ht="12.75">
      <c r="A2" s="16"/>
      <c r="B2" s="16"/>
      <c r="C2" s="16"/>
      <c r="D2" s="359"/>
      <c r="E2" s="359"/>
      <c r="F2" s="359"/>
      <c r="G2" s="359"/>
      <c r="H2" s="359"/>
      <c r="I2" s="359"/>
      <c r="J2" s="359"/>
      <c r="K2" s="359"/>
      <c r="L2" s="359"/>
      <c r="M2" s="359"/>
      <c r="N2" s="15"/>
      <c r="O2" s="14"/>
      <c r="P2" s="14"/>
    </row>
    <row r="3" spans="1:16" s="10" customFormat="1" ht="12.75">
      <c r="A3" s="380"/>
      <c r="B3" s="381">
        <v>1999</v>
      </c>
      <c r="C3" s="383">
        <v>2000</v>
      </c>
      <c r="D3" s="383">
        <v>2001</v>
      </c>
      <c r="E3" s="383">
        <v>2002</v>
      </c>
      <c r="F3" s="383">
        <v>2003</v>
      </c>
      <c r="G3" s="383">
        <v>2004</v>
      </c>
      <c r="H3" s="383">
        <v>2005</v>
      </c>
      <c r="I3" s="383">
        <v>2006</v>
      </c>
      <c r="J3" s="382">
        <v>2007</v>
      </c>
      <c r="K3" s="382">
        <v>2008</v>
      </c>
      <c r="L3" s="441">
        <v>2009</v>
      </c>
      <c r="M3" s="441">
        <v>2010</v>
      </c>
      <c r="N3" s="442">
        <v>2011</v>
      </c>
      <c r="O3" s="442">
        <v>2012</v>
      </c>
      <c r="P3" s="443">
        <v>2013</v>
      </c>
    </row>
    <row r="4" spans="1:16" ht="12.75">
      <c r="A4" s="16"/>
      <c r="B4" s="526" t="s">
        <v>133</v>
      </c>
      <c r="C4" s="527"/>
      <c r="D4" s="527"/>
      <c r="E4" s="527"/>
      <c r="F4" s="527"/>
      <c r="G4" s="527"/>
      <c r="H4" s="527"/>
      <c r="I4" s="527"/>
      <c r="J4" s="527"/>
      <c r="K4" s="527"/>
      <c r="L4" s="527"/>
      <c r="M4" s="527"/>
      <c r="N4" s="527"/>
      <c r="O4" s="527"/>
      <c r="P4" s="528"/>
    </row>
    <row r="5" spans="1:16" ht="12.75">
      <c r="A5" s="16" t="s">
        <v>53</v>
      </c>
      <c r="B5" s="259">
        <v>853</v>
      </c>
      <c r="C5" s="88">
        <v>823</v>
      </c>
      <c r="D5" s="88">
        <v>788</v>
      </c>
      <c r="E5" s="88">
        <v>946</v>
      </c>
      <c r="F5" s="89">
        <v>1218</v>
      </c>
      <c r="G5" s="89">
        <v>1459</v>
      </c>
      <c r="H5" s="89">
        <v>1584</v>
      </c>
      <c r="I5" s="89">
        <v>1755</v>
      </c>
      <c r="J5" s="89">
        <v>1720</v>
      </c>
      <c r="K5" s="89">
        <v>1507</v>
      </c>
      <c r="L5" s="89">
        <v>1306</v>
      </c>
      <c r="M5" s="89">
        <v>1176</v>
      </c>
      <c r="N5" s="298">
        <v>1193</v>
      </c>
      <c r="O5" s="298">
        <v>1295</v>
      </c>
      <c r="P5" s="233">
        <v>1220</v>
      </c>
    </row>
    <row r="6" spans="1:16" ht="12.75">
      <c r="A6" s="360" t="s">
        <v>54</v>
      </c>
      <c r="B6" s="88">
        <v>344</v>
      </c>
      <c r="C6" s="88">
        <v>525</v>
      </c>
      <c r="D6" s="88">
        <v>664</v>
      </c>
      <c r="E6" s="88">
        <v>809</v>
      </c>
      <c r="F6" s="89">
        <v>822</v>
      </c>
      <c r="G6" s="89">
        <v>909</v>
      </c>
      <c r="H6" s="89">
        <v>1039</v>
      </c>
      <c r="I6" s="89">
        <v>1295</v>
      </c>
      <c r="J6" s="89">
        <v>1356</v>
      </c>
      <c r="K6" s="89">
        <v>1238</v>
      </c>
      <c r="L6" s="89">
        <v>1192</v>
      </c>
      <c r="M6" s="89">
        <v>1116</v>
      </c>
      <c r="N6" s="89">
        <v>1109</v>
      </c>
      <c r="O6" s="2">
        <v>955</v>
      </c>
      <c r="P6" s="234">
        <v>1021</v>
      </c>
    </row>
    <row r="7" spans="1:16" ht="12.75">
      <c r="A7" s="361" t="s">
        <v>56</v>
      </c>
      <c r="B7" s="362">
        <v>332</v>
      </c>
      <c r="C7" s="362">
        <v>488</v>
      </c>
      <c r="D7" s="362">
        <v>604</v>
      </c>
      <c r="E7" s="362">
        <v>631</v>
      </c>
      <c r="F7" s="362">
        <v>673</v>
      </c>
      <c r="G7" s="362">
        <v>755</v>
      </c>
      <c r="H7" s="362">
        <v>850</v>
      </c>
      <c r="I7" s="362">
        <v>1137</v>
      </c>
      <c r="J7" s="172">
        <v>1173</v>
      </c>
      <c r="K7" s="303">
        <v>1107</v>
      </c>
      <c r="L7" s="18">
        <v>1092</v>
      </c>
      <c r="M7" s="2">
        <v>1019</v>
      </c>
      <c r="N7" s="2">
        <v>999</v>
      </c>
      <c r="O7" s="2">
        <v>808</v>
      </c>
      <c r="P7" s="29">
        <v>881</v>
      </c>
    </row>
    <row r="8" spans="1:16" ht="15">
      <c r="A8" s="361" t="s">
        <v>202</v>
      </c>
      <c r="B8" s="53">
        <v>3</v>
      </c>
      <c r="C8" s="53">
        <v>13</v>
      </c>
      <c r="D8" s="53">
        <v>42</v>
      </c>
      <c r="E8" s="53">
        <v>103</v>
      </c>
      <c r="F8" s="53">
        <v>78</v>
      </c>
      <c r="G8" s="53">
        <v>101</v>
      </c>
      <c r="H8" s="53">
        <v>123</v>
      </c>
      <c r="I8" s="53">
        <v>63</v>
      </c>
      <c r="J8" s="53">
        <v>102</v>
      </c>
      <c r="K8" s="53">
        <v>58</v>
      </c>
      <c r="L8" s="53">
        <v>49</v>
      </c>
      <c r="M8" s="53">
        <v>35</v>
      </c>
      <c r="N8" s="53">
        <v>31</v>
      </c>
      <c r="O8" s="363">
        <v>14</v>
      </c>
      <c r="P8" s="29">
        <v>13</v>
      </c>
    </row>
    <row r="9" spans="1:16" ht="14.25">
      <c r="A9" s="361" t="s">
        <v>260</v>
      </c>
      <c r="B9" s="362">
        <v>9</v>
      </c>
      <c r="C9" s="362">
        <v>24</v>
      </c>
      <c r="D9" s="362">
        <v>18</v>
      </c>
      <c r="E9" s="362">
        <v>75</v>
      </c>
      <c r="F9" s="362">
        <v>71</v>
      </c>
      <c r="G9" s="362">
        <v>53</v>
      </c>
      <c r="H9" s="362">
        <v>66</v>
      </c>
      <c r="I9" s="362">
        <v>95</v>
      </c>
      <c r="J9" s="172">
        <v>81</v>
      </c>
      <c r="K9" s="303">
        <v>73</v>
      </c>
      <c r="L9" s="18">
        <v>51</v>
      </c>
      <c r="M9" s="2">
        <v>62</v>
      </c>
      <c r="N9" s="2">
        <v>79</v>
      </c>
      <c r="O9" s="363">
        <v>133</v>
      </c>
      <c r="P9" s="444">
        <v>127</v>
      </c>
    </row>
    <row r="10" spans="1:16" ht="12.75">
      <c r="A10" s="361"/>
      <c r="B10" s="445"/>
      <c r="C10" s="362"/>
      <c r="D10" s="362"/>
      <c r="E10" s="362"/>
      <c r="F10" s="362"/>
      <c r="G10" s="362"/>
      <c r="H10" s="362"/>
      <c r="I10" s="362"/>
      <c r="J10" s="172"/>
      <c r="K10" s="303"/>
      <c r="L10" s="18"/>
      <c r="M10" s="2"/>
      <c r="N10" s="2"/>
      <c r="O10" s="363"/>
      <c r="P10" s="444"/>
    </row>
    <row r="11" spans="1:16" ht="12.75">
      <c r="A11" s="360"/>
      <c r="B11" s="529" t="s">
        <v>134</v>
      </c>
      <c r="C11" s="530"/>
      <c r="D11" s="530"/>
      <c r="E11" s="530"/>
      <c r="F11" s="530"/>
      <c r="G11" s="530"/>
      <c r="H11" s="530"/>
      <c r="I11" s="530"/>
      <c r="J11" s="530"/>
      <c r="K11" s="530"/>
      <c r="L11" s="530"/>
      <c r="M11" s="530"/>
      <c r="N11" s="530"/>
      <c r="O11" s="530"/>
      <c r="P11" s="531"/>
    </row>
    <row r="12" spans="1:16" ht="14.25">
      <c r="A12" s="360" t="s">
        <v>296</v>
      </c>
      <c r="B12" s="89">
        <v>1419388.21</v>
      </c>
      <c r="C12" s="89">
        <v>2947733.97</v>
      </c>
      <c r="D12" s="89">
        <v>3570921.31</v>
      </c>
      <c r="E12" s="89">
        <v>9840707.72</v>
      </c>
      <c r="F12" s="89">
        <v>8512162.39</v>
      </c>
      <c r="G12" s="89">
        <v>8774178.03</v>
      </c>
      <c r="H12" s="89">
        <v>9481921.09</v>
      </c>
      <c r="I12" s="89">
        <v>16781325.4</v>
      </c>
      <c r="J12" s="89">
        <v>18936255</v>
      </c>
      <c r="K12" s="89">
        <v>14958666</v>
      </c>
      <c r="L12" s="89">
        <v>16343580</v>
      </c>
      <c r="M12" s="89">
        <v>15166984</v>
      </c>
      <c r="N12" s="89">
        <v>28709311</v>
      </c>
      <c r="O12" s="298">
        <v>17408543</v>
      </c>
      <c r="P12" s="233">
        <v>27567326</v>
      </c>
    </row>
    <row r="13" spans="1:16" ht="12.75">
      <c r="A13" s="360" t="s">
        <v>185</v>
      </c>
      <c r="B13" s="364">
        <v>4126.12851744186</v>
      </c>
      <c r="C13" s="364">
        <v>5614.731371428572</v>
      </c>
      <c r="D13" s="364">
        <v>5377.8935391566265</v>
      </c>
      <c r="E13" s="364">
        <v>12164.039208899878</v>
      </c>
      <c r="F13" s="364">
        <v>10355.428698296837</v>
      </c>
      <c r="G13" s="364">
        <v>9652.56108910891</v>
      </c>
      <c r="H13" s="364">
        <v>9126.006823869106</v>
      </c>
      <c r="I13" s="364">
        <v>12958.55243243243</v>
      </c>
      <c r="J13" s="364">
        <v>13964.78982300885</v>
      </c>
      <c r="K13" s="364">
        <v>12082.928917609046</v>
      </c>
      <c r="L13" s="364">
        <v>13711.057046979866</v>
      </c>
      <c r="M13" s="365">
        <v>13590.487455197133</v>
      </c>
      <c r="N13" s="365">
        <v>25887.566275924255</v>
      </c>
      <c r="O13" s="170">
        <v>18228.840837696334</v>
      </c>
      <c r="P13" s="239">
        <v>27000.31929480901</v>
      </c>
    </row>
    <row r="14" spans="1:16" ht="12.75">
      <c r="A14" s="16"/>
      <c r="B14" s="366"/>
      <c r="C14" s="366"/>
      <c r="D14" s="366"/>
      <c r="E14" s="366"/>
      <c r="F14" s="366"/>
      <c r="G14" s="366"/>
      <c r="H14" s="366"/>
      <c r="I14" s="366"/>
      <c r="J14" s="366"/>
      <c r="K14" s="366"/>
      <c r="O14" s="47"/>
      <c r="P14" s="7"/>
    </row>
    <row r="15" spans="1:16" ht="12.75">
      <c r="A15" s="367" t="s">
        <v>187</v>
      </c>
      <c r="B15" s="489" t="s">
        <v>257</v>
      </c>
      <c r="C15" s="489"/>
      <c r="D15" s="489"/>
      <c r="E15" s="489"/>
      <c r="F15" s="489"/>
      <c r="G15" s="489"/>
      <c r="H15" s="489"/>
      <c r="I15" s="489"/>
      <c r="J15" s="489"/>
      <c r="K15" s="489"/>
      <c r="L15" s="489"/>
      <c r="M15" s="489"/>
      <c r="N15" s="489"/>
      <c r="O15" s="489"/>
      <c r="P15" s="489"/>
    </row>
    <row r="16" spans="1:16" ht="12.75">
      <c r="A16" s="367" t="s">
        <v>188</v>
      </c>
      <c r="B16" s="489" t="s">
        <v>149</v>
      </c>
      <c r="C16" s="489"/>
      <c r="D16" s="489"/>
      <c r="E16" s="489"/>
      <c r="F16" s="489"/>
      <c r="G16" s="489"/>
      <c r="H16" s="489"/>
      <c r="I16" s="489"/>
      <c r="J16" s="489"/>
      <c r="K16" s="489"/>
      <c r="L16" s="489"/>
      <c r="M16" s="489"/>
      <c r="N16" s="489"/>
      <c r="O16" s="489"/>
      <c r="P16" s="489"/>
    </row>
    <row r="17" spans="1:16" ht="12.75">
      <c r="A17" s="367" t="s">
        <v>189</v>
      </c>
      <c r="B17" s="489" t="s">
        <v>158</v>
      </c>
      <c r="C17" s="489"/>
      <c r="D17" s="489"/>
      <c r="E17" s="489"/>
      <c r="F17" s="489"/>
      <c r="G17" s="489"/>
      <c r="H17" s="489"/>
      <c r="I17" s="489"/>
      <c r="J17" s="489"/>
      <c r="K17" s="489"/>
      <c r="L17" s="489"/>
      <c r="M17" s="489"/>
      <c r="N17" s="489"/>
      <c r="O17" s="489"/>
      <c r="P17" s="489"/>
    </row>
    <row r="18" ht="12.75">
      <c r="A18" s="367" t="s">
        <v>117</v>
      </c>
    </row>
  </sheetData>
  <sheetProtection/>
  <mergeCells count="5">
    <mergeCell ref="B15:P15"/>
    <mergeCell ref="B16:P16"/>
    <mergeCell ref="B17:P17"/>
    <mergeCell ref="B4:P4"/>
    <mergeCell ref="B11:P11"/>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pageSetUpPr fitToPage="1"/>
  </sheetPr>
  <dimension ref="A1:V28"/>
  <sheetViews>
    <sheetView zoomScalePageLayoutView="0" workbookViewId="0" topLeftCell="A1">
      <selection activeCell="A1" sqref="A1"/>
    </sheetView>
  </sheetViews>
  <sheetFormatPr defaultColWidth="9.140625" defaultRowHeight="12.75"/>
  <cols>
    <col min="1" max="1" width="43.28125" style="1" bestFit="1" customWidth="1"/>
    <col min="2" max="22" width="8.7109375" style="1" customWidth="1"/>
    <col min="23" max="16384" width="9.140625" style="1" customWidth="1"/>
  </cols>
  <sheetData>
    <row r="1" spans="1:19" ht="12.75">
      <c r="A1" s="14" t="s">
        <v>115</v>
      </c>
      <c r="B1" s="14" t="s">
        <v>241</v>
      </c>
      <c r="C1" s="14"/>
      <c r="D1" s="14"/>
      <c r="E1" s="14"/>
      <c r="F1" s="14"/>
      <c r="G1" s="14"/>
      <c r="H1" s="14"/>
      <c r="I1" s="14"/>
      <c r="J1" s="14"/>
      <c r="K1" s="14"/>
      <c r="L1" s="14"/>
      <c r="M1" s="14"/>
      <c r="O1" s="14"/>
      <c r="P1" s="14"/>
      <c r="Q1" s="14"/>
      <c r="R1" s="14"/>
      <c r="S1" s="14"/>
    </row>
    <row r="2" spans="1:19" ht="12.75">
      <c r="A2" s="14"/>
      <c r="B2" s="14"/>
      <c r="C2" s="14"/>
      <c r="D2" s="14"/>
      <c r="E2" s="14"/>
      <c r="F2" s="14"/>
      <c r="G2" s="14"/>
      <c r="H2" s="14"/>
      <c r="I2" s="14"/>
      <c r="J2" s="14"/>
      <c r="K2" s="14"/>
      <c r="L2" s="14"/>
      <c r="M2" s="14"/>
      <c r="O2" s="14"/>
      <c r="P2" s="14"/>
      <c r="Q2" s="14"/>
      <c r="R2" s="14"/>
      <c r="S2" s="14"/>
    </row>
    <row r="3" spans="1:22" s="10" customFormat="1" ht="12.75">
      <c r="A3" s="54"/>
      <c r="B3" s="376">
        <v>1990</v>
      </c>
      <c r="C3" s="377">
        <v>1994</v>
      </c>
      <c r="D3" s="377">
        <v>1995</v>
      </c>
      <c r="E3" s="377">
        <v>1996</v>
      </c>
      <c r="F3" s="377">
        <v>1997</v>
      </c>
      <c r="G3" s="377">
        <v>1998</v>
      </c>
      <c r="H3" s="377">
        <v>1999</v>
      </c>
      <c r="I3" s="377">
        <v>2000</v>
      </c>
      <c r="J3" s="377">
        <v>2001</v>
      </c>
      <c r="K3" s="377">
        <v>2002</v>
      </c>
      <c r="L3" s="377">
        <v>2003</v>
      </c>
      <c r="M3" s="377">
        <v>2004</v>
      </c>
      <c r="N3" s="377">
        <v>2005</v>
      </c>
      <c r="O3" s="377">
        <v>2006</v>
      </c>
      <c r="P3" s="378">
        <v>2007</v>
      </c>
      <c r="Q3" s="378">
        <v>2008</v>
      </c>
      <c r="R3" s="378">
        <v>2009</v>
      </c>
      <c r="S3" s="378">
        <v>2010</v>
      </c>
      <c r="T3" s="378">
        <v>2011</v>
      </c>
      <c r="U3" s="377">
        <v>2012</v>
      </c>
      <c r="V3" s="379">
        <v>2013</v>
      </c>
    </row>
    <row r="4" spans="1:22" ht="12.75">
      <c r="A4" s="368" t="s">
        <v>86</v>
      </c>
      <c r="B4" s="4">
        <v>5254</v>
      </c>
      <c r="C4" s="4">
        <v>4373</v>
      </c>
      <c r="D4" s="4">
        <v>5409</v>
      </c>
      <c r="E4" s="4">
        <v>5597</v>
      </c>
      <c r="F4" s="4">
        <v>5057</v>
      </c>
      <c r="G4" s="4">
        <v>6811</v>
      </c>
      <c r="H4" s="4">
        <v>5769</v>
      </c>
      <c r="I4" s="4">
        <v>4806</v>
      </c>
      <c r="J4" s="4">
        <v>3998</v>
      </c>
      <c r="K4" s="4">
        <v>3823</v>
      </c>
      <c r="L4" s="4">
        <v>4187</v>
      </c>
      <c r="M4" s="4">
        <v>3789</v>
      </c>
      <c r="N4" s="49">
        <v>3890</v>
      </c>
      <c r="O4" s="49">
        <v>3528</v>
      </c>
      <c r="P4" s="49">
        <v>2852</v>
      </c>
      <c r="Q4" s="49">
        <v>2413</v>
      </c>
      <c r="R4" s="49">
        <v>1988</v>
      </c>
      <c r="S4" s="49">
        <v>2081</v>
      </c>
      <c r="T4" s="49">
        <v>2002</v>
      </c>
      <c r="U4" s="49">
        <v>1608</v>
      </c>
      <c r="V4" s="369">
        <v>1488</v>
      </c>
    </row>
    <row r="5" spans="1:22" ht="12.75">
      <c r="A5" s="368" t="s">
        <v>20</v>
      </c>
      <c r="B5" s="4">
        <v>7661</v>
      </c>
      <c r="C5" s="4">
        <v>6594</v>
      </c>
      <c r="D5" s="4">
        <v>5728</v>
      </c>
      <c r="E5" s="4">
        <v>5643</v>
      </c>
      <c r="F5" s="4">
        <v>5269</v>
      </c>
      <c r="G5" s="4">
        <v>4938</v>
      </c>
      <c r="H5" s="4">
        <v>4526</v>
      </c>
      <c r="I5" s="4">
        <v>5185</v>
      </c>
      <c r="J5" s="4">
        <v>3887</v>
      </c>
      <c r="K5" s="4">
        <v>3390</v>
      </c>
      <c r="L5" s="4">
        <v>3374</v>
      </c>
      <c r="M5" s="4">
        <v>2684</v>
      </c>
      <c r="N5" s="49">
        <v>2593</v>
      </c>
      <c r="O5" s="49">
        <v>2251</v>
      </c>
      <c r="P5" s="49">
        <v>1915</v>
      </c>
      <c r="Q5" s="49">
        <v>1606</v>
      </c>
      <c r="R5" s="49">
        <v>1339</v>
      </c>
      <c r="S5" s="49">
        <v>1143</v>
      </c>
      <c r="T5" s="49">
        <v>1066</v>
      </c>
      <c r="U5" s="49">
        <v>1000</v>
      </c>
      <c r="V5" s="21">
        <v>879</v>
      </c>
    </row>
    <row r="6" spans="1:22" ht="12.75" customHeight="1">
      <c r="A6" s="370" t="s">
        <v>297</v>
      </c>
      <c r="B6" s="4">
        <v>1421</v>
      </c>
      <c r="C6" s="4">
        <v>1220</v>
      </c>
      <c r="D6" s="1">
        <v>963</v>
      </c>
      <c r="E6" s="1">
        <v>895</v>
      </c>
      <c r="F6" s="1">
        <v>725</v>
      </c>
      <c r="G6" s="1">
        <v>456</v>
      </c>
      <c r="H6" s="1">
        <v>353</v>
      </c>
      <c r="I6" s="1">
        <v>465</v>
      </c>
      <c r="J6" s="1">
        <v>268</v>
      </c>
      <c r="K6" s="1">
        <v>333</v>
      </c>
      <c r="L6" s="1">
        <v>405</v>
      </c>
      <c r="M6" s="1">
        <v>515</v>
      </c>
      <c r="N6" s="49">
        <v>798</v>
      </c>
      <c r="O6" s="49">
        <v>775</v>
      </c>
      <c r="P6" s="49">
        <v>565</v>
      </c>
      <c r="Q6" s="49">
        <v>441</v>
      </c>
      <c r="R6" s="49">
        <v>390</v>
      </c>
      <c r="S6" s="49">
        <v>340</v>
      </c>
      <c r="T6" s="49">
        <v>326</v>
      </c>
      <c r="U6" s="3">
        <v>332</v>
      </c>
      <c r="V6" s="21">
        <v>246</v>
      </c>
    </row>
    <row r="7" spans="1:22" ht="12.75" customHeight="1">
      <c r="A7" s="370" t="s">
        <v>298</v>
      </c>
      <c r="B7" s="1">
        <v>982</v>
      </c>
      <c r="C7" s="1">
        <v>823</v>
      </c>
      <c r="D7" s="4">
        <v>1095</v>
      </c>
      <c r="E7" s="4">
        <v>1477</v>
      </c>
      <c r="F7" s="4">
        <v>1491</v>
      </c>
      <c r="G7" s="4">
        <v>2194</v>
      </c>
      <c r="H7" s="4">
        <v>1932</v>
      </c>
      <c r="I7" s="4">
        <v>2344</v>
      </c>
      <c r="J7" s="4">
        <v>1564</v>
      </c>
      <c r="K7" s="4">
        <v>1105</v>
      </c>
      <c r="L7" s="1">
        <v>821</v>
      </c>
      <c r="M7" s="1">
        <v>337</v>
      </c>
      <c r="N7" s="49">
        <v>217</v>
      </c>
      <c r="O7" s="49">
        <v>204</v>
      </c>
      <c r="P7" s="49">
        <v>226</v>
      </c>
      <c r="Q7" s="49">
        <v>245</v>
      </c>
      <c r="R7" s="49">
        <v>240</v>
      </c>
      <c r="S7" s="49">
        <v>192</v>
      </c>
      <c r="T7" s="49">
        <v>155</v>
      </c>
      <c r="U7" s="3">
        <v>117</v>
      </c>
      <c r="V7" s="21">
        <v>78</v>
      </c>
    </row>
    <row r="8" spans="1:22" ht="12.75">
      <c r="A8" s="371" t="s">
        <v>299</v>
      </c>
      <c r="B8" s="372">
        <v>5258</v>
      </c>
      <c r="C8" s="324">
        <v>4551</v>
      </c>
      <c r="D8" s="324">
        <v>3670</v>
      </c>
      <c r="E8" s="324">
        <v>3271</v>
      </c>
      <c r="F8" s="324">
        <v>3053</v>
      </c>
      <c r="G8" s="324">
        <v>2288</v>
      </c>
      <c r="H8" s="324">
        <v>2241</v>
      </c>
      <c r="I8" s="324">
        <v>2376</v>
      </c>
      <c r="J8" s="324">
        <v>2055</v>
      </c>
      <c r="K8" s="324">
        <v>1952</v>
      </c>
      <c r="L8" s="324">
        <v>2148</v>
      </c>
      <c r="M8" s="324">
        <v>1832</v>
      </c>
      <c r="N8" s="50">
        <v>1578</v>
      </c>
      <c r="O8" s="50">
        <v>1272</v>
      </c>
      <c r="P8" s="50">
        <v>1124</v>
      </c>
      <c r="Q8" s="50">
        <v>920</v>
      </c>
      <c r="R8" s="50">
        <v>709</v>
      </c>
      <c r="S8" s="50">
        <v>611</v>
      </c>
      <c r="T8" s="50">
        <v>585</v>
      </c>
      <c r="U8" s="51">
        <v>551</v>
      </c>
      <c r="V8" s="202">
        <v>555</v>
      </c>
    </row>
    <row r="9" spans="1:19" ht="12.75">
      <c r="A9" s="166"/>
      <c r="B9" s="166"/>
      <c r="C9" s="166"/>
      <c r="D9" s="166"/>
      <c r="E9" s="166"/>
      <c r="F9" s="166"/>
      <c r="G9" s="166"/>
      <c r="H9" s="166"/>
      <c r="I9" s="166"/>
      <c r="J9" s="166"/>
      <c r="K9" s="166"/>
      <c r="L9" s="166"/>
      <c r="M9" s="166"/>
      <c r="N9" s="208"/>
      <c r="O9" s="208"/>
      <c r="P9" s="208"/>
      <c r="Q9" s="208"/>
      <c r="R9" s="206"/>
      <c r="S9" s="206"/>
    </row>
    <row r="10" spans="1:22" ht="12.75">
      <c r="A10" s="86" t="s">
        <v>9</v>
      </c>
      <c r="B10" s="86"/>
      <c r="C10" s="86"/>
      <c r="D10" s="86"/>
      <c r="E10" s="86"/>
      <c r="F10" s="86"/>
      <c r="G10" s="86"/>
      <c r="H10" s="86"/>
      <c r="I10" s="86"/>
      <c r="J10" s="86"/>
      <c r="K10" s="86"/>
      <c r="L10" s="86"/>
      <c r="M10" s="86"/>
      <c r="N10" s="373"/>
      <c r="O10" s="373"/>
      <c r="P10" s="325"/>
      <c r="Q10" s="325"/>
      <c r="R10" s="325"/>
      <c r="S10" s="325"/>
      <c r="T10" s="325"/>
      <c r="U10" s="325"/>
      <c r="V10" s="325"/>
    </row>
    <row r="11" spans="14:22" ht="12.75">
      <c r="N11" s="373"/>
      <c r="O11" s="373"/>
      <c r="P11" s="374"/>
      <c r="Q11" s="374"/>
      <c r="R11" s="374"/>
      <c r="S11" s="374"/>
      <c r="T11" s="374"/>
      <c r="U11" s="374"/>
      <c r="V11" s="374"/>
    </row>
    <row r="12" spans="14:22" ht="12.75">
      <c r="N12" s="373"/>
      <c r="O12" s="373"/>
      <c r="P12" s="374"/>
      <c r="Q12" s="374"/>
      <c r="R12" s="374"/>
      <c r="S12" s="374"/>
      <c r="T12" s="374"/>
      <c r="U12" s="374"/>
      <c r="V12" s="374"/>
    </row>
    <row r="28" ht="12.75">
      <c r="F28" s="3"/>
    </row>
  </sheetData>
  <sheetProtection/>
  <printOptions/>
  <pageMargins left="0.75" right="0.75" top="1" bottom="1" header="0.5" footer="0.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U18"/>
  <sheetViews>
    <sheetView zoomScalePageLayoutView="0" workbookViewId="0" topLeftCell="A1">
      <selection activeCell="A1" sqref="A1"/>
    </sheetView>
  </sheetViews>
  <sheetFormatPr defaultColWidth="9.140625" defaultRowHeight="12.75"/>
  <cols>
    <col min="1" max="1" width="24.00390625" style="1" bestFit="1" customWidth="1"/>
    <col min="2" max="10" width="8.7109375" style="1" customWidth="1"/>
    <col min="11" max="11" width="9.140625" style="1" customWidth="1"/>
    <col min="12" max="12" width="18.8515625" style="1" customWidth="1"/>
    <col min="13" max="16384" width="9.140625" style="1" customWidth="1"/>
  </cols>
  <sheetData>
    <row r="1" spans="1:3" ht="14.25">
      <c r="A1" s="84" t="s">
        <v>309</v>
      </c>
      <c r="B1" s="84" t="s">
        <v>266</v>
      </c>
      <c r="C1" s="14"/>
    </row>
    <row r="2" spans="1:3" ht="12.75">
      <c r="A2" s="84"/>
      <c r="B2" s="84"/>
      <c r="C2" s="14"/>
    </row>
    <row r="3" spans="1:21" s="10" customFormat="1" ht="12.75">
      <c r="A3" s="395"/>
      <c r="B3" s="396">
        <v>2005</v>
      </c>
      <c r="C3" s="383">
        <v>2006</v>
      </c>
      <c r="D3" s="377">
        <v>2007</v>
      </c>
      <c r="E3" s="377">
        <v>2008</v>
      </c>
      <c r="F3" s="383">
        <v>2009</v>
      </c>
      <c r="G3" s="383">
        <v>2010</v>
      </c>
      <c r="H3" s="382">
        <v>2011</v>
      </c>
      <c r="I3" s="382">
        <v>2012</v>
      </c>
      <c r="J3" s="385">
        <v>2013</v>
      </c>
      <c r="L3" s="54"/>
      <c r="M3" s="397"/>
      <c r="N3" s="397"/>
      <c r="O3" s="397"/>
      <c r="P3" s="397"/>
      <c r="Q3" s="397"/>
      <c r="R3" s="397"/>
      <c r="S3" s="397"/>
      <c r="T3" s="54"/>
      <c r="U3" s="54"/>
    </row>
    <row r="4" spans="1:21" ht="12.75">
      <c r="A4" s="17" t="s">
        <v>244</v>
      </c>
      <c r="B4" s="163">
        <v>46001</v>
      </c>
      <c r="C4" s="68">
        <v>46322</v>
      </c>
      <c r="D4" s="164">
        <v>44108</v>
      </c>
      <c r="E4" s="164">
        <v>41845</v>
      </c>
      <c r="F4" s="164">
        <v>39979</v>
      </c>
      <c r="G4" s="164">
        <v>39720</v>
      </c>
      <c r="H4" s="164">
        <v>40589</v>
      </c>
      <c r="I4" s="164">
        <v>39617</v>
      </c>
      <c r="J4" s="165">
        <v>40619</v>
      </c>
      <c r="L4" s="166"/>
      <c r="M4" s="89"/>
      <c r="N4" s="89"/>
      <c r="O4" s="89"/>
      <c r="P4" s="89"/>
      <c r="Q4" s="89"/>
      <c r="R4" s="89"/>
      <c r="S4" s="89"/>
      <c r="T4" s="3"/>
      <c r="U4" s="3"/>
    </row>
    <row r="5" spans="1:21" ht="12.75">
      <c r="A5" s="167" t="s">
        <v>157</v>
      </c>
      <c r="B5" s="78">
        <v>8657</v>
      </c>
      <c r="C5" s="18">
        <v>10688</v>
      </c>
      <c r="D5" s="18">
        <v>11557</v>
      </c>
      <c r="E5" s="18">
        <v>10929</v>
      </c>
      <c r="F5" s="18">
        <v>10432</v>
      </c>
      <c r="G5" s="18">
        <v>10314</v>
      </c>
      <c r="H5" s="89">
        <v>10943</v>
      </c>
      <c r="I5" s="18">
        <v>10691</v>
      </c>
      <c r="J5" s="168">
        <v>11592</v>
      </c>
      <c r="L5" s="166"/>
      <c r="M5" s="89"/>
      <c r="N5" s="89"/>
      <c r="O5" s="89"/>
      <c r="P5" s="89"/>
      <c r="Q5" s="89"/>
      <c r="R5" s="89"/>
      <c r="S5" s="89"/>
      <c r="T5" s="3"/>
      <c r="U5" s="3"/>
    </row>
    <row r="6" spans="1:21" ht="12.75">
      <c r="A6" s="167" t="s">
        <v>153</v>
      </c>
      <c r="B6" s="78">
        <v>8859</v>
      </c>
      <c r="C6" s="18">
        <v>9393</v>
      </c>
      <c r="D6" s="18">
        <v>9080</v>
      </c>
      <c r="E6" s="18">
        <v>8901</v>
      </c>
      <c r="F6" s="18">
        <v>8886</v>
      </c>
      <c r="G6" s="18">
        <v>8861</v>
      </c>
      <c r="H6" s="89">
        <v>8973</v>
      </c>
      <c r="I6" s="18">
        <v>9115</v>
      </c>
      <c r="J6" s="74">
        <v>9917</v>
      </c>
      <c r="L6" s="166"/>
      <c r="M6" s="89"/>
      <c r="N6" s="89"/>
      <c r="O6" s="89"/>
      <c r="P6" s="89"/>
      <c r="Q6" s="89"/>
      <c r="R6" s="89"/>
      <c r="S6" s="89"/>
      <c r="T6" s="3"/>
      <c r="U6" s="3"/>
    </row>
    <row r="7" spans="1:21" ht="12.75">
      <c r="A7" s="167" t="s">
        <v>178</v>
      </c>
      <c r="B7" s="78">
        <v>11717</v>
      </c>
      <c r="C7" s="18">
        <v>11024</v>
      </c>
      <c r="D7" s="18">
        <v>9950</v>
      </c>
      <c r="E7" s="18">
        <v>9724</v>
      </c>
      <c r="F7" s="18">
        <v>9208</v>
      </c>
      <c r="G7" s="18">
        <v>9006</v>
      </c>
      <c r="H7" s="89">
        <v>8940</v>
      </c>
      <c r="I7" s="18">
        <v>8364</v>
      </c>
      <c r="J7" s="74">
        <v>8379</v>
      </c>
      <c r="L7" s="166"/>
      <c r="M7" s="89"/>
      <c r="N7" s="89"/>
      <c r="O7" s="89"/>
      <c r="P7" s="89"/>
      <c r="Q7" s="89"/>
      <c r="R7" s="89"/>
      <c r="S7" s="89"/>
      <c r="T7" s="3"/>
      <c r="U7" s="3"/>
    </row>
    <row r="8" spans="1:21" ht="12.75">
      <c r="A8" s="167" t="s">
        <v>154</v>
      </c>
      <c r="B8" s="78">
        <v>6725</v>
      </c>
      <c r="C8" s="18">
        <v>6204</v>
      </c>
      <c r="D8" s="18">
        <v>5521</v>
      </c>
      <c r="E8" s="18">
        <v>5158</v>
      </c>
      <c r="F8" s="18">
        <v>4751</v>
      </c>
      <c r="G8" s="18">
        <v>4724</v>
      </c>
      <c r="H8" s="89">
        <v>4995</v>
      </c>
      <c r="I8" s="18">
        <v>4810</v>
      </c>
      <c r="J8" s="74">
        <v>4550</v>
      </c>
      <c r="L8" s="7"/>
      <c r="M8" s="7"/>
      <c r="N8" s="7"/>
      <c r="O8" s="7"/>
      <c r="P8" s="7"/>
      <c r="Q8" s="89"/>
      <c r="R8" s="89"/>
      <c r="S8" s="89"/>
      <c r="T8" s="3"/>
      <c r="U8" s="3"/>
    </row>
    <row r="9" spans="1:21" ht="12.75">
      <c r="A9" s="167" t="s">
        <v>7</v>
      </c>
      <c r="B9" s="78">
        <v>5630</v>
      </c>
      <c r="C9" s="18">
        <v>4831</v>
      </c>
      <c r="D9" s="18">
        <v>4374</v>
      </c>
      <c r="E9" s="18">
        <v>3754</v>
      </c>
      <c r="F9" s="18">
        <v>3197</v>
      </c>
      <c r="G9" s="18">
        <v>3249</v>
      </c>
      <c r="H9" s="89">
        <v>3230</v>
      </c>
      <c r="I9" s="18">
        <v>3163</v>
      </c>
      <c r="J9" s="74">
        <v>2755</v>
      </c>
      <c r="L9" s="7"/>
      <c r="M9" s="7"/>
      <c r="N9" s="7"/>
      <c r="O9" s="7"/>
      <c r="P9" s="7"/>
      <c r="Q9" s="89"/>
      <c r="R9" s="89"/>
      <c r="S9" s="89"/>
      <c r="T9" s="3"/>
      <c r="U9" s="3"/>
    </row>
    <row r="10" spans="1:21" ht="12.75">
      <c r="A10" s="167" t="s">
        <v>155</v>
      </c>
      <c r="B10" s="78">
        <v>2227</v>
      </c>
      <c r="C10" s="18">
        <v>1880</v>
      </c>
      <c r="D10" s="18">
        <v>1600</v>
      </c>
      <c r="E10" s="18">
        <v>1495</v>
      </c>
      <c r="F10" s="18">
        <v>1626</v>
      </c>
      <c r="G10" s="18">
        <v>1827</v>
      </c>
      <c r="H10" s="89">
        <v>1756</v>
      </c>
      <c r="I10" s="18">
        <v>1657</v>
      </c>
      <c r="J10" s="74">
        <v>1565</v>
      </c>
      <c r="L10" s="7"/>
      <c r="M10" s="7"/>
      <c r="N10" s="7"/>
      <c r="O10" s="7"/>
      <c r="P10" s="7"/>
      <c r="Q10" s="89"/>
      <c r="R10" s="89"/>
      <c r="S10" s="89"/>
      <c r="T10" s="3"/>
      <c r="U10" s="3"/>
    </row>
    <row r="11" spans="1:21" ht="12.75">
      <c r="A11" s="167" t="s">
        <v>156</v>
      </c>
      <c r="B11" s="78">
        <v>1137</v>
      </c>
      <c r="C11" s="18">
        <v>995</v>
      </c>
      <c r="D11" s="18">
        <v>1131</v>
      </c>
      <c r="E11" s="18">
        <v>1038</v>
      </c>
      <c r="F11" s="18">
        <v>1027</v>
      </c>
      <c r="G11" s="18">
        <v>892</v>
      </c>
      <c r="H11" s="89">
        <v>918</v>
      </c>
      <c r="I11" s="18">
        <v>1007</v>
      </c>
      <c r="J11" s="74">
        <v>989</v>
      </c>
      <c r="L11" s="166"/>
      <c r="M11" s="89"/>
      <c r="N11" s="89"/>
      <c r="O11" s="89"/>
      <c r="P11" s="89"/>
      <c r="Q11" s="89"/>
      <c r="R11" s="89"/>
      <c r="S11" s="89"/>
      <c r="T11" s="3"/>
      <c r="U11" s="3"/>
    </row>
    <row r="12" spans="1:21" ht="12.75">
      <c r="A12" s="167" t="s">
        <v>138</v>
      </c>
      <c r="B12" s="78">
        <v>254</v>
      </c>
      <c r="C12" s="18">
        <v>207</v>
      </c>
      <c r="D12" s="18">
        <v>251</v>
      </c>
      <c r="E12" s="18">
        <v>265</v>
      </c>
      <c r="F12" s="18">
        <v>253</v>
      </c>
      <c r="G12" s="18">
        <v>196</v>
      </c>
      <c r="H12" s="89">
        <v>202</v>
      </c>
      <c r="I12" s="18">
        <v>215</v>
      </c>
      <c r="J12" s="74">
        <v>208</v>
      </c>
      <c r="L12" s="166"/>
      <c r="M12" s="89"/>
      <c r="N12" s="89"/>
      <c r="O12" s="89"/>
      <c r="P12" s="89"/>
      <c r="Q12" s="89"/>
      <c r="R12" s="89"/>
      <c r="S12" s="89"/>
      <c r="T12" s="3"/>
      <c r="U12" s="3"/>
    </row>
    <row r="13" spans="1:21" ht="12.75">
      <c r="A13" s="169" t="s">
        <v>13</v>
      </c>
      <c r="B13" s="81">
        <v>795</v>
      </c>
      <c r="C13" s="81">
        <v>1100</v>
      </c>
      <c r="D13" s="81">
        <v>644</v>
      </c>
      <c r="E13" s="81">
        <v>581</v>
      </c>
      <c r="F13" s="81">
        <v>599</v>
      </c>
      <c r="G13" s="81">
        <v>651</v>
      </c>
      <c r="H13" s="170">
        <v>632</v>
      </c>
      <c r="I13" s="81">
        <v>595</v>
      </c>
      <c r="J13" s="171">
        <v>664</v>
      </c>
      <c r="L13" s="166"/>
      <c r="M13" s="89"/>
      <c r="N13" s="89"/>
      <c r="O13" s="89"/>
      <c r="P13" s="89"/>
      <c r="Q13" s="89"/>
      <c r="R13" s="89"/>
      <c r="S13" s="89"/>
      <c r="T13" s="3"/>
      <c r="U13" s="3"/>
    </row>
    <row r="14" spans="1:21" ht="12.75">
      <c r="A14" s="172"/>
      <c r="B14" s="18"/>
      <c r="C14" s="18"/>
      <c r="D14" s="18"/>
      <c r="E14" s="18"/>
      <c r="F14" s="18"/>
      <c r="G14" s="18"/>
      <c r="H14" s="18"/>
      <c r="L14" s="166"/>
      <c r="M14" s="89"/>
      <c r="N14" s="89"/>
      <c r="O14" s="89"/>
      <c r="P14" s="89"/>
      <c r="Q14" s="89"/>
      <c r="R14" s="89"/>
      <c r="S14" s="89"/>
      <c r="T14" s="3"/>
      <c r="U14" s="3"/>
    </row>
    <row r="15" spans="1:21" ht="12.75">
      <c r="A15" s="173" t="s">
        <v>187</v>
      </c>
      <c r="B15" s="489" t="s">
        <v>87</v>
      </c>
      <c r="C15" s="489"/>
      <c r="D15" s="489"/>
      <c r="E15" s="489"/>
      <c r="F15" s="489"/>
      <c r="G15" s="489"/>
      <c r="H15" s="489"/>
      <c r="I15" s="489"/>
      <c r="J15" s="489"/>
      <c r="L15" s="166"/>
      <c r="M15" s="89"/>
      <c r="N15" s="89"/>
      <c r="O15" s="89"/>
      <c r="P15" s="89"/>
      <c r="Q15" s="89"/>
      <c r="R15" s="89"/>
      <c r="S15" s="89"/>
      <c r="T15" s="3"/>
      <c r="U15" s="3"/>
    </row>
    <row r="16" spans="1:21" ht="12.75">
      <c r="A16" s="83" t="s">
        <v>0</v>
      </c>
      <c r="B16" s="173"/>
      <c r="C16" s="173"/>
      <c r="D16" s="173"/>
      <c r="E16" s="173"/>
      <c r="F16" s="173"/>
      <c r="G16" s="173"/>
      <c r="H16" s="173"/>
      <c r="I16" s="173"/>
      <c r="J16" s="173"/>
      <c r="K16" s="173"/>
      <c r="L16" s="173"/>
      <c r="M16" s="173"/>
      <c r="N16" s="173"/>
      <c r="O16" s="173"/>
      <c r="P16" s="3"/>
      <c r="Q16" s="3"/>
      <c r="R16" s="3"/>
      <c r="S16" s="3"/>
      <c r="T16" s="3"/>
      <c r="U16" s="3"/>
    </row>
    <row r="18" spans="2:9" ht="12.75">
      <c r="B18" s="4"/>
      <c r="C18" s="4"/>
      <c r="D18" s="4"/>
      <c r="E18" s="4"/>
      <c r="F18" s="4"/>
      <c r="G18" s="4"/>
      <c r="H18" s="4"/>
      <c r="I18" s="4"/>
    </row>
  </sheetData>
  <sheetProtection/>
  <mergeCells count="1">
    <mergeCell ref="B15:J15"/>
  </mergeCells>
  <printOptions/>
  <pageMargins left="0.37" right="0.75" top="1" bottom="1" header="0.5" footer="0.5"/>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sheetPr>
    <pageSetUpPr fitToPage="1"/>
  </sheetPr>
  <dimension ref="A1:AC44"/>
  <sheetViews>
    <sheetView zoomScalePageLayoutView="0" workbookViewId="0" topLeftCell="A1">
      <selection activeCell="A1" sqref="A1"/>
    </sheetView>
  </sheetViews>
  <sheetFormatPr defaultColWidth="10.140625" defaultRowHeight="12.75"/>
  <cols>
    <col min="1" max="1" width="45.8515625" style="95" customWidth="1"/>
    <col min="2" max="12" width="8.7109375" style="197" customWidth="1"/>
    <col min="13" max="20" width="8.7109375" style="95" customWidth="1"/>
    <col min="21" max="23" width="4.00390625" style="95" bestFit="1" customWidth="1"/>
    <col min="24" max="24" width="3.00390625" style="95" bestFit="1" customWidth="1"/>
    <col min="25" max="25" width="4.57421875" style="95" customWidth="1"/>
    <col min="26" max="26" width="4.421875" style="95" customWidth="1"/>
    <col min="27" max="27" width="5.421875" style="95" customWidth="1"/>
    <col min="28" max="28" width="12.00390625" style="95" bestFit="1" customWidth="1"/>
    <col min="29" max="16384" width="10.140625" style="95" customWidth="1"/>
  </cols>
  <sheetData>
    <row r="1" spans="1:18" ht="12.75">
      <c r="A1" s="35" t="s">
        <v>204</v>
      </c>
      <c r="B1" s="35" t="s">
        <v>326</v>
      </c>
      <c r="C1" s="174"/>
      <c r="D1" s="174"/>
      <c r="E1" s="174"/>
      <c r="F1" s="174"/>
      <c r="G1" s="174"/>
      <c r="H1" s="174"/>
      <c r="I1" s="174"/>
      <c r="J1" s="174"/>
      <c r="K1" s="174"/>
      <c r="L1" s="174"/>
      <c r="M1" s="35"/>
      <c r="N1" s="35"/>
      <c r="O1" s="175"/>
      <c r="P1" s="175"/>
      <c r="Q1" s="109"/>
      <c r="R1" s="109"/>
    </row>
    <row r="2" spans="1:24" ht="12.75">
      <c r="A2" s="33"/>
      <c r="B2" s="176"/>
      <c r="C2" s="176"/>
      <c r="D2" s="176"/>
      <c r="E2" s="176"/>
      <c r="F2" s="176"/>
      <c r="G2" s="176"/>
      <c r="H2" s="176"/>
      <c r="I2" s="176"/>
      <c r="J2" s="176"/>
      <c r="K2" s="176"/>
      <c r="L2" s="176"/>
      <c r="S2" s="109"/>
      <c r="T2" s="109"/>
      <c r="U2" s="109"/>
      <c r="V2" s="109"/>
      <c r="W2" s="109"/>
      <c r="X2" s="109"/>
    </row>
    <row r="3" spans="1:21" s="388" customFormat="1" ht="14.25">
      <c r="A3" s="398"/>
      <c r="B3" s="387">
        <v>1995</v>
      </c>
      <c r="C3" s="387">
        <v>1996</v>
      </c>
      <c r="D3" s="387">
        <v>1997</v>
      </c>
      <c r="E3" s="387">
        <v>1998</v>
      </c>
      <c r="F3" s="387">
        <v>1999</v>
      </c>
      <c r="G3" s="387">
        <v>2000</v>
      </c>
      <c r="H3" s="387">
        <v>2001</v>
      </c>
      <c r="I3" s="387">
        <v>2002</v>
      </c>
      <c r="J3" s="387">
        <v>2003</v>
      </c>
      <c r="K3" s="387">
        <v>2004</v>
      </c>
      <c r="L3" s="387">
        <v>2005</v>
      </c>
      <c r="M3" s="387">
        <v>2006</v>
      </c>
      <c r="N3" s="387">
        <v>2007</v>
      </c>
      <c r="O3" s="387">
        <v>2008</v>
      </c>
      <c r="P3" s="387">
        <v>2009</v>
      </c>
      <c r="Q3" s="387">
        <v>2010</v>
      </c>
      <c r="R3" s="393">
        <v>2011</v>
      </c>
      <c r="S3" s="392">
        <v>2012</v>
      </c>
      <c r="T3" s="399" t="s">
        <v>267</v>
      </c>
      <c r="U3" s="400"/>
    </row>
    <row r="4" spans="1:21" ht="12.75">
      <c r="A4" s="177" t="s">
        <v>22</v>
      </c>
      <c r="B4" s="178">
        <v>180</v>
      </c>
      <c r="C4" s="178">
        <v>196</v>
      </c>
      <c r="D4" s="178">
        <v>156</v>
      </c>
      <c r="E4" s="178">
        <v>150</v>
      </c>
      <c r="F4" s="178">
        <v>171</v>
      </c>
      <c r="G4" s="178">
        <v>151</v>
      </c>
      <c r="H4" s="178">
        <v>177</v>
      </c>
      <c r="I4" s="178">
        <v>203</v>
      </c>
      <c r="J4" s="178">
        <v>217</v>
      </c>
      <c r="K4" s="178">
        <v>226</v>
      </c>
      <c r="L4" s="178">
        <v>207</v>
      </c>
      <c r="M4" s="178">
        <v>188</v>
      </c>
      <c r="N4" s="178">
        <v>185</v>
      </c>
      <c r="O4" s="119">
        <v>129</v>
      </c>
      <c r="P4" s="99">
        <v>117</v>
      </c>
      <c r="Q4" s="99">
        <v>105</v>
      </c>
      <c r="R4" s="99">
        <v>110</v>
      </c>
      <c r="S4" s="90">
        <v>106</v>
      </c>
      <c r="T4" s="179">
        <v>84</v>
      </c>
      <c r="U4" s="99"/>
    </row>
    <row r="5" spans="1:28" ht="14.25">
      <c r="A5" s="180" t="s">
        <v>268</v>
      </c>
      <c r="B5" s="178" t="s">
        <v>58</v>
      </c>
      <c r="C5" s="178" t="s">
        <v>58</v>
      </c>
      <c r="D5" s="178" t="s">
        <v>58</v>
      </c>
      <c r="E5" s="178" t="s">
        <v>58</v>
      </c>
      <c r="F5" s="178" t="s">
        <v>59</v>
      </c>
      <c r="G5" s="178" t="s">
        <v>59</v>
      </c>
      <c r="H5" s="181">
        <v>19</v>
      </c>
      <c r="I5" s="182">
        <v>26</v>
      </c>
      <c r="J5" s="182">
        <v>32</v>
      </c>
      <c r="K5" s="182">
        <v>25</v>
      </c>
      <c r="L5" s="182">
        <v>26</v>
      </c>
      <c r="M5" s="182">
        <v>24</v>
      </c>
      <c r="N5" s="183">
        <v>21</v>
      </c>
      <c r="O5" s="92">
        <v>22</v>
      </c>
      <c r="P5" s="92">
        <v>20</v>
      </c>
      <c r="Q5" s="92">
        <v>14</v>
      </c>
      <c r="R5" s="92">
        <v>18</v>
      </c>
      <c r="S5" s="90">
        <v>16</v>
      </c>
      <c r="T5" s="101">
        <v>10</v>
      </c>
      <c r="U5" s="99"/>
      <c r="X5" s="109"/>
      <c r="Y5" s="109"/>
      <c r="Z5" s="109"/>
      <c r="AA5" s="109"/>
      <c r="AB5" s="109"/>
    </row>
    <row r="6" spans="1:28" ht="12.75">
      <c r="A6" s="180" t="s">
        <v>160</v>
      </c>
      <c r="B6" s="178" t="s">
        <v>58</v>
      </c>
      <c r="C6" s="178" t="s">
        <v>58</v>
      </c>
      <c r="D6" s="178" t="s">
        <v>58</v>
      </c>
      <c r="E6" s="178" t="s">
        <v>58</v>
      </c>
      <c r="F6" s="178" t="s">
        <v>59</v>
      </c>
      <c r="G6" s="178" t="s">
        <v>59</v>
      </c>
      <c r="H6" s="181">
        <v>16</v>
      </c>
      <c r="I6" s="182">
        <v>25</v>
      </c>
      <c r="J6" s="182">
        <v>15</v>
      </c>
      <c r="K6" s="182">
        <v>24</v>
      </c>
      <c r="L6" s="182">
        <v>26</v>
      </c>
      <c r="M6" s="182">
        <v>30</v>
      </c>
      <c r="N6" s="182">
        <v>29</v>
      </c>
      <c r="O6" s="182">
        <v>18</v>
      </c>
      <c r="P6" s="183">
        <v>28</v>
      </c>
      <c r="Q6" s="183">
        <v>22</v>
      </c>
      <c r="R6" s="92">
        <v>14</v>
      </c>
      <c r="S6" s="90">
        <v>19</v>
      </c>
      <c r="T6" s="101">
        <v>11</v>
      </c>
      <c r="U6" s="99"/>
      <c r="X6" s="109"/>
      <c r="Y6" s="109"/>
      <c r="Z6" s="109"/>
      <c r="AA6" s="109"/>
      <c r="AB6" s="109"/>
    </row>
    <row r="7" spans="1:28" ht="12.75">
      <c r="A7" s="180" t="s">
        <v>180</v>
      </c>
      <c r="B7" s="178" t="s">
        <v>58</v>
      </c>
      <c r="C7" s="178" t="s">
        <v>58</v>
      </c>
      <c r="D7" s="178" t="s">
        <v>58</v>
      </c>
      <c r="E7" s="178" t="s">
        <v>58</v>
      </c>
      <c r="F7" s="178" t="s">
        <v>59</v>
      </c>
      <c r="G7" s="178" t="s">
        <v>59</v>
      </c>
      <c r="H7" s="181">
        <v>43</v>
      </c>
      <c r="I7" s="182">
        <v>39</v>
      </c>
      <c r="J7" s="182">
        <v>65</v>
      </c>
      <c r="K7" s="182">
        <v>49</v>
      </c>
      <c r="L7" s="182">
        <v>43</v>
      </c>
      <c r="M7" s="182">
        <v>38</v>
      </c>
      <c r="N7" s="183">
        <v>49</v>
      </c>
      <c r="O7" s="92">
        <v>18</v>
      </c>
      <c r="P7" s="92">
        <v>19</v>
      </c>
      <c r="Q7" s="92">
        <v>26</v>
      </c>
      <c r="R7" s="92">
        <v>19</v>
      </c>
      <c r="S7" s="90">
        <v>21</v>
      </c>
      <c r="T7" s="101">
        <v>14</v>
      </c>
      <c r="U7" s="99"/>
      <c r="V7" s="184"/>
      <c r="W7" s="184"/>
      <c r="X7" s="185"/>
      <c r="Y7" s="185"/>
      <c r="Z7" s="185"/>
      <c r="AA7" s="185"/>
      <c r="AB7" s="109"/>
    </row>
    <row r="8" spans="1:21" ht="12.75">
      <c r="A8" s="180" t="s">
        <v>161</v>
      </c>
      <c r="B8" s="178" t="s">
        <v>58</v>
      </c>
      <c r="C8" s="178" t="s">
        <v>58</v>
      </c>
      <c r="D8" s="178" t="s">
        <v>58</v>
      </c>
      <c r="E8" s="178" t="s">
        <v>58</v>
      </c>
      <c r="F8" s="178" t="s">
        <v>59</v>
      </c>
      <c r="G8" s="178" t="s">
        <v>59</v>
      </c>
      <c r="H8" s="181">
        <v>49</v>
      </c>
      <c r="I8" s="182">
        <v>52</v>
      </c>
      <c r="J8" s="182">
        <v>42</v>
      </c>
      <c r="K8" s="182">
        <v>50</v>
      </c>
      <c r="L8" s="182">
        <v>45</v>
      </c>
      <c r="M8" s="182">
        <v>40</v>
      </c>
      <c r="N8" s="182">
        <v>31</v>
      </c>
      <c r="O8" s="92">
        <v>30</v>
      </c>
      <c r="P8" s="92">
        <v>23</v>
      </c>
      <c r="Q8" s="92">
        <v>12</v>
      </c>
      <c r="R8" s="92">
        <v>18</v>
      </c>
      <c r="S8" s="90">
        <v>15</v>
      </c>
      <c r="T8" s="101">
        <v>16</v>
      </c>
      <c r="U8" s="99"/>
    </row>
    <row r="9" spans="1:26" ht="12.75">
      <c r="A9" s="180" t="s">
        <v>162</v>
      </c>
      <c r="B9" s="178" t="s">
        <v>58</v>
      </c>
      <c r="C9" s="178" t="s">
        <v>58</v>
      </c>
      <c r="D9" s="178" t="s">
        <v>58</v>
      </c>
      <c r="E9" s="178" t="s">
        <v>58</v>
      </c>
      <c r="F9" s="178" t="s">
        <v>59</v>
      </c>
      <c r="G9" s="178" t="s">
        <v>59</v>
      </c>
      <c r="H9" s="181">
        <v>22</v>
      </c>
      <c r="I9" s="182">
        <v>23</v>
      </c>
      <c r="J9" s="182">
        <v>16</v>
      </c>
      <c r="K9" s="182">
        <v>20</v>
      </c>
      <c r="L9" s="182">
        <v>33</v>
      </c>
      <c r="M9" s="182">
        <v>20</v>
      </c>
      <c r="N9" s="182">
        <v>16</v>
      </c>
      <c r="O9" s="92">
        <v>14</v>
      </c>
      <c r="P9" s="92">
        <v>10</v>
      </c>
      <c r="Q9" s="92">
        <v>11</v>
      </c>
      <c r="R9" s="92">
        <v>11</v>
      </c>
      <c r="S9" s="90">
        <v>8</v>
      </c>
      <c r="T9" s="101">
        <v>10</v>
      </c>
      <c r="U9" s="99"/>
      <c r="V9" s="184"/>
      <c r="W9" s="184"/>
      <c r="X9" s="184"/>
      <c r="Y9" s="184"/>
      <c r="Z9" s="184"/>
    </row>
    <row r="10" spans="1:21" ht="12.75">
      <c r="A10" s="180" t="s">
        <v>163</v>
      </c>
      <c r="B10" s="178" t="s">
        <v>58</v>
      </c>
      <c r="C10" s="178" t="s">
        <v>58</v>
      </c>
      <c r="D10" s="178" t="s">
        <v>58</v>
      </c>
      <c r="E10" s="178" t="s">
        <v>58</v>
      </c>
      <c r="F10" s="178" t="s">
        <v>59</v>
      </c>
      <c r="G10" s="178" t="s">
        <v>59</v>
      </c>
      <c r="H10" s="181">
        <v>20</v>
      </c>
      <c r="I10" s="182">
        <v>27</v>
      </c>
      <c r="J10" s="182">
        <v>29</v>
      </c>
      <c r="K10" s="182">
        <v>42</v>
      </c>
      <c r="L10" s="182">
        <v>22</v>
      </c>
      <c r="M10" s="182">
        <v>11</v>
      </c>
      <c r="N10" s="182">
        <v>30</v>
      </c>
      <c r="O10" s="92">
        <v>14</v>
      </c>
      <c r="P10" s="92">
        <v>8</v>
      </c>
      <c r="Q10" s="92">
        <v>12</v>
      </c>
      <c r="R10" s="92">
        <v>19</v>
      </c>
      <c r="S10" s="90">
        <v>13</v>
      </c>
      <c r="T10" s="101">
        <v>14</v>
      </c>
      <c r="U10" s="99"/>
    </row>
    <row r="11" spans="1:21" ht="12.75">
      <c r="A11" s="180" t="s">
        <v>164</v>
      </c>
      <c r="B11" s="178" t="s">
        <v>58</v>
      </c>
      <c r="C11" s="178" t="s">
        <v>58</v>
      </c>
      <c r="D11" s="178" t="s">
        <v>58</v>
      </c>
      <c r="E11" s="178" t="s">
        <v>58</v>
      </c>
      <c r="F11" s="178" t="s">
        <v>59</v>
      </c>
      <c r="G11" s="178" t="s">
        <v>59</v>
      </c>
      <c r="H11" s="181">
        <v>8</v>
      </c>
      <c r="I11" s="181">
        <v>11</v>
      </c>
      <c r="J11" s="181">
        <v>18</v>
      </c>
      <c r="K11" s="181">
        <v>16</v>
      </c>
      <c r="L11" s="181">
        <v>12</v>
      </c>
      <c r="M11" s="181">
        <v>25</v>
      </c>
      <c r="N11" s="181">
        <v>9</v>
      </c>
      <c r="O11" s="181">
        <v>13</v>
      </c>
      <c r="P11" s="92">
        <v>9</v>
      </c>
      <c r="Q11" s="92">
        <v>8</v>
      </c>
      <c r="R11" s="92">
        <v>11</v>
      </c>
      <c r="S11" s="90">
        <v>14</v>
      </c>
      <c r="T11" s="101">
        <v>9</v>
      </c>
      <c r="U11" s="99"/>
    </row>
    <row r="12" spans="1:21" ht="12.75">
      <c r="A12" s="177"/>
      <c r="B12" s="178"/>
      <c r="C12" s="178"/>
      <c r="D12" s="178"/>
      <c r="E12" s="178"/>
      <c r="F12" s="178"/>
      <c r="G12" s="178"/>
      <c r="H12" s="178"/>
      <c r="I12" s="178"/>
      <c r="J12" s="178"/>
      <c r="K12" s="178"/>
      <c r="L12" s="178"/>
      <c r="M12" s="178"/>
      <c r="N12" s="178"/>
      <c r="O12" s="119"/>
      <c r="P12" s="99"/>
      <c r="Q12" s="99"/>
      <c r="R12" s="99"/>
      <c r="S12" s="90"/>
      <c r="T12" s="186"/>
      <c r="U12" s="99"/>
    </row>
    <row r="13" spans="1:21" ht="12.75">
      <c r="A13" s="177" t="s">
        <v>23</v>
      </c>
      <c r="B13" s="178" t="s">
        <v>58</v>
      </c>
      <c r="C13" s="178" t="s">
        <v>58</v>
      </c>
      <c r="D13" s="178" t="s">
        <v>58</v>
      </c>
      <c r="E13" s="178" t="s">
        <v>58</v>
      </c>
      <c r="F13" s="178" t="s">
        <v>59</v>
      </c>
      <c r="G13" s="178">
        <v>35</v>
      </c>
      <c r="H13" s="178">
        <v>42</v>
      </c>
      <c r="I13" s="178">
        <v>39</v>
      </c>
      <c r="J13" s="178">
        <v>50</v>
      </c>
      <c r="K13" s="178">
        <v>77</v>
      </c>
      <c r="L13" s="178">
        <v>64</v>
      </c>
      <c r="M13" s="178">
        <v>68</v>
      </c>
      <c r="N13" s="178">
        <v>55</v>
      </c>
      <c r="O13" s="178">
        <v>53</v>
      </c>
      <c r="P13" s="99">
        <v>53</v>
      </c>
      <c r="Q13" s="99">
        <v>37</v>
      </c>
      <c r="R13" s="90">
        <v>57</v>
      </c>
      <c r="S13" s="90">
        <v>74</v>
      </c>
      <c r="T13" s="101">
        <v>58</v>
      </c>
      <c r="U13" s="109"/>
    </row>
    <row r="14" spans="1:21" ht="12.75">
      <c r="A14" s="177"/>
      <c r="B14" s="178"/>
      <c r="C14" s="178"/>
      <c r="D14" s="178"/>
      <c r="E14" s="178"/>
      <c r="F14" s="178"/>
      <c r="G14" s="178"/>
      <c r="H14" s="178"/>
      <c r="I14" s="178"/>
      <c r="J14" s="178"/>
      <c r="K14" s="178"/>
      <c r="L14" s="178"/>
      <c r="M14" s="178"/>
      <c r="N14" s="178"/>
      <c r="O14" s="178"/>
      <c r="P14" s="99"/>
      <c r="Q14" s="99"/>
      <c r="R14" s="90"/>
      <c r="S14" s="90"/>
      <c r="T14" s="101"/>
      <c r="U14" s="109"/>
    </row>
    <row r="15" spans="1:20" ht="12.75">
      <c r="A15" s="187" t="s">
        <v>230</v>
      </c>
      <c r="B15" s="178">
        <v>158</v>
      </c>
      <c r="C15" s="178">
        <v>170</v>
      </c>
      <c r="D15" s="178">
        <v>167</v>
      </c>
      <c r="E15" s="178">
        <v>171</v>
      </c>
      <c r="F15" s="178">
        <v>148</v>
      </c>
      <c r="G15" s="178">
        <v>138</v>
      </c>
      <c r="H15" s="178">
        <v>136</v>
      </c>
      <c r="I15" s="178">
        <v>153</v>
      </c>
      <c r="J15" s="178">
        <v>177</v>
      </c>
      <c r="K15" s="178">
        <v>187</v>
      </c>
      <c r="L15" s="178">
        <v>242</v>
      </c>
      <c r="M15" s="178">
        <v>129</v>
      </c>
      <c r="N15" s="178">
        <v>133</v>
      </c>
      <c r="O15" s="176">
        <v>102</v>
      </c>
      <c r="P15" s="178">
        <v>46</v>
      </c>
      <c r="Q15" s="99">
        <v>26</v>
      </c>
      <c r="R15" s="90">
        <v>24</v>
      </c>
      <c r="S15" s="96">
        <v>25</v>
      </c>
      <c r="T15" s="126">
        <v>13</v>
      </c>
    </row>
    <row r="16" spans="1:20" ht="12.75">
      <c r="A16" s="187" t="s">
        <v>25</v>
      </c>
      <c r="B16" s="178" t="s">
        <v>58</v>
      </c>
      <c r="C16" s="178" t="s">
        <v>58</v>
      </c>
      <c r="D16" s="178" t="s">
        <v>58</v>
      </c>
      <c r="E16" s="178" t="s">
        <v>59</v>
      </c>
      <c r="F16" s="178" t="s">
        <v>59</v>
      </c>
      <c r="G16" s="178" t="s">
        <v>58</v>
      </c>
      <c r="H16" s="178" t="s">
        <v>59</v>
      </c>
      <c r="I16" s="178" t="s">
        <v>59</v>
      </c>
      <c r="J16" s="93">
        <v>169</v>
      </c>
      <c r="K16" s="93">
        <v>188</v>
      </c>
      <c r="L16" s="93">
        <v>214</v>
      </c>
      <c r="M16" s="93">
        <v>146</v>
      </c>
      <c r="N16" s="93">
        <v>150</v>
      </c>
      <c r="O16" s="93">
        <v>120</v>
      </c>
      <c r="P16" s="93">
        <v>76</v>
      </c>
      <c r="Q16" s="93">
        <v>33</v>
      </c>
      <c r="R16" s="93">
        <v>24</v>
      </c>
      <c r="S16" s="93">
        <v>27</v>
      </c>
      <c r="T16" s="126">
        <v>22</v>
      </c>
    </row>
    <row r="17" spans="1:20" ht="12.75">
      <c r="A17" s="187" t="s">
        <v>131</v>
      </c>
      <c r="B17" s="178" t="s">
        <v>58</v>
      </c>
      <c r="C17" s="178" t="s">
        <v>58</v>
      </c>
      <c r="D17" s="178" t="s">
        <v>58</v>
      </c>
      <c r="E17" s="178" t="s">
        <v>59</v>
      </c>
      <c r="F17" s="178" t="s">
        <v>59</v>
      </c>
      <c r="G17" s="178" t="s">
        <v>58</v>
      </c>
      <c r="H17" s="178" t="s">
        <v>59</v>
      </c>
      <c r="I17" s="178" t="s">
        <v>59</v>
      </c>
      <c r="J17" s="34">
        <v>402</v>
      </c>
      <c r="K17" s="34">
        <v>387</v>
      </c>
      <c r="L17" s="34">
        <v>452</v>
      </c>
      <c r="M17" s="34">
        <v>359</v>
      </c>
      <c r="N17" s="93">
        <v>297</v>
      </c>
      <c r="O17" s="93">
        <v>312</v>
      </c>
      <c r="P17" s="93">
        <v>261</v>
      </c>
      <c r="Q17" s="93">
        <v>135</v>
      </c>
      <c r="R17" s="93">
        <v>124</v>
      </c>
      <c r="S17" s="93">
        <v>88</v>
      </c>
      <c r="T17" s="126">
        <v>100</v>
      </c>
    </row>
    <row r="18" spans="1:20" ht="12.75">
      <c r="A18" s="188"/>
      <c r="B18" s="178"/>
      <c r="C18" s="178"/>
      <c r="D18" s="178"/>
      <c r="E18" s="178"/>
      <c r="F18" s="178"/>
      <c r="G18" s="178"/>
      <c r="H18" s="178"/>
      <c r="I18" s="178"/>
      <c r="J18" s="34"/>
      <c r="K18" s="34"/>
      <c r="L18" s="34"/>
      <c r="M18" s="34"/>
      <c r="N18" s="93"/>
      <c r="O18" s="93"/>
      <c r="P18" s="93"/>
      <c r="Q18" s="93"/>
      <c r="R18" s="93"/>
      <c r="S18" s="93"/>
      <c r="T18" s="126"/>
    </row>
    <row r="19" spans="1:21" ht="12.75">
      <c r="A19" s="189" t="s">
        <v>143</v>
      </c>
      <c r="B19" s="99">
        <v>624</v>
      </c>
      <c r="C19" s="99">
        <v>705</v>
      </c>
      <c r="D19" s="99">
        <v>853</v>
      </c>
      <c r="E19" s="99">
        <v>935</v>
      </c>
      <c r="F19" s="99">
        <v>1003</v>
      </c>
      <c r="G19" s="99">
        <v>1109</v>
      </c>
      <c r="H19" s="99">
        <v>1164</v>
      </c>
      <c r="I19" s="99">
        <v>1235</v>
      </c>
      <c r="J19" s="99">
        <v>1324</v>
      </c>
      <c r="K19" s="99">
        <v>1420</v>
      </c>
      <c r="L19" s="99">
        <v>1494</v>
      </c>
      <c r="M19" s="99">
        <v>1700</v>
      </c>
      <c r="N19" s="99">
        <v>1839</v>
      </c>
      <c r="O19" s="99">
        <v>1918</v>
      </c>
      <c r="P19" s="99">
        <v>2010</v>
      </c>
      <c r="Q19" s="99">
        <v>1959</v>
      </c>
      <c r="R19" s="100">
        <v>1841</v>
      </c>
      <c r="S19" s="99">
        <v>1714</v>
      </c>
      <c r="T19" s="76">
        <v>1670</v>
      </c>
      <c r="U19" s="109"/>
    </row>
    <row r="20" spans="1:21" ht="12.75">
      <c r="A20" s="189"/>
      <c r="B20" s="99"/>
      <c r="C20" s="99"/>
      <c r="D20" s="99"/>
      <c r="E20" s="99"/>
      <c r="F20" s="99"/>
      <c r="G20" s="99"/>
      <c r="H20" s="99"/>
      <c r="I20" s="99"/>
      <c r="J20" s="99"/>
      <c r="K20" s="99"/>
      <c r="L20" s="99"/>
      <c r="M20" s="99"/>
      <c r="N20" s="99"/>
      <c r="O20" s="99"/>
      <c r="P20" s="99"/>
      <c r="Q20" s="99"/>
      <c r="R20" s="100"/>
      <c r="S20" s="99"/>
      <c r="T20" s="76"/>
      <c r="U20" s="109"/>
    </row>
    <row r="21" spans="1:29" ht="12.75">
      <c r="A21" s="189" t="s">
        <v>249</v>
      </c>
      <c r="B21" s="178" t="s">
        <v>58</v>
      </c>
      <c r="C21" s="178" t="s">
        <v>58</v>
      </c>
      <c r="D21" s="178" t="s">
        <v>58</v>
      </c>
      <c r="E21" s="178" t="s">
        <v>59</v>
      </c>
      <c r="F21" s="178" t="s">
        <v>59</v>
      </c>
      <c r="G21" s="99">
        <v>1206</v>
      </c>
      <c r="H21" s="99">
        <v>1282</v>
      </c>
      <c r="I21" s="99">
        <v>1346</v>
      </c>
      <c r="J21" s="99">
        <v>1439</v>
      </c>
      <c r="K21" s="99">
        <v>1538</v>
      </c>
      <c r="L21" s="99">
        <v>1581</v>
      </c>
      <c r="M21" s="99">
        <v>1814</v>
      </c>
      <c r="N21" s="99">
        <v>1912</v>
      </c>
      <c r="O21" s="99">
        <v>2045</v>
      </c>
      <c r="P21" s="99">
        <v>2136</v>
      </c>
      <c r="Q21" s="99">
        <v>2115</v>
      </c>
      <c r="R21" s="99">
        <v>2059</v>
      </c>
      <c r="S21" s="99">
        <v>1920</v>
      </c>
      <c r="T21" s="76">
        <v>1859</v>
      </c>
      <c r="U21" s="109"/>
      <c r="V21" s="157"/>
      <c r="Y21" s="109"/>
      <c r="Z21" s="109"/>
      <c r="AA21" s="109"/>
      <c r="AB21" s="109"/>
      <c r="AC21" s="109"/>
    </row>
    <row r="22" spans="1:29" ht="12.75">
      <c r="A22" s="190" t="s">
        <v>300</v>
      </c>
      <c r="B22" s="178" t="s">
        <v>58</v>
      </c>
      <c r="C22" s="178" t="s">
        <v>58</v>
      </c>
      <c r="D22" s="178" t="s">
        <v>58</v>
      </c>
      <c r="E22" s="178" t="s">
        <v>59</v>
      </c>
      <c r="F22" s="178" t="s">
        <v>59</v>
      </c>
      <c r="G22" s="99">
        <v>203</v>
      </c>
      <c r="H22" s="99">
        <v>173</v>
      </c>
      <c r="I22" s="99">
        <v>182</v>
      </c>
      <c r="J22" s="99">
        <v>204</v>
      </c>
      <c r="K22" s="99">
        <v>214</v>
      </c>
      <c r="L22" s="99">
        <v>161</v>
      </c>
      <c r="M22" s="99">
        <v>320</v>
      </c>
      <c r="N22" s="99">
        <v>205</v>
      </c>
      <c r="O22" s="99">
        <v>200</v>
      </c>
      <c r="P22" s="99">
        <v>218</v>
      </c>
      <c r="Q22" s="99">
        <v>128</v>
      </c>
      <c r="R22" s="99">
        <v>110</v>
      </c>
      <c r="S22" s="99">
        <v>102</v>
      </c>
      <c r="T22" s="101">
        <v>111</v>
      </c>
      <c r="U22" s="109"/>
      <c r="Y22" s="109"/>
      <c r="Z22" s="109"/>
      <c r="AA22" s="109"/>
      <c r="AB22" s="109"/>
      <c r="AC22" s="109"/>
    </row>
    <row r="23" spans="1:21" ht="12.75">
      <c r="A23" s="190" t="s">
        <v>301</v>
      </c>
      <c r="B23" s="178" t="s">
        <v>58</v>
      </c>
      <c r="C23" s="178" t="s">
        <v>58</v>
      </c>
      <c r="D23" s="178" t="s">
        <v>58</v>
      </c>
      <c r="E23" s="178" t="s">
        <v>59</v>
      </c>
      <c r="F23" s="178" t="s">
        <v>59</v>
      </c>
      <c r="G23" s="99">
        <v>1003</v>
      </c>
      <c r="H23" s="99">
        <v>1109</v>
      </c>
      <c r="I23" s="99">
        <v>1164</v>
      </c>
      <c r="J23" s="99">
        <v>1235</v>
      </c>
      <c r="K23" s="99">
        <v>1324</v>
      </c>
      <c r="L23" s="99">
        <v>1420</v>
      </c>
      <c r="M23" s="99">
        <v>1494</v>
      </c>
      <c r="N23" s="99">
        <v>1707</v>
      </c>
      <c r="O23" s="99">
        <v>1845</v>
      </c>
      <c r="P23" s="99">
        <v>1918</v>
      </c>
      <c r="Q23" s="99">
        <v>1987</v>
      </c>
      <c r="R23" s="99">
        <v>1949</v>
      </c>
      <c r="S23" s="99">
        <v>1818</v>
      </c>
      <c r="T23" s="76">
        <v>1748</v>
      </c>
      <c r="U23" s="109"/>
    </row>
    <row r="24" spans="1:21" ht="12.75">
      <c r="A24" s="190"/>
      <c r="B24" s="99"/>
      <c r="C24" s="99"/>
      <c r="D24" s="99"/>
      <c r="E24" s="99"/>
      <c r="F24" s="99"/>
      <c r="G24" s="99"/>
      <c r="H24" s="99"/>
      <c r="I24" s="99"/>
      <c r="J24" s="99"/>
      <c r="K24" s="99"/>
      <c r="L24" s="99"/>
      <c r="M24" s="99"/>
      <c r="N24" s="99"/>
      <c r="O24" s="99"/>
      <c r="P24" s="99"/>
      <c r="Q24" s="99"/>
      <c r="R24" s="99"/>
      <c r="S24" s="99"/>
      <c r="T24" s="76"/>
      <c r="U24" s="109"/>
    </row>
    <row r="25" spans="1:21" ht="12.75">
      <c r="A25" s="187" t="s">
        <v>24</v>
      </c>
      <c r="B25" s="178">
        <v>73</v>
      </c>
      <c r="C25" s="178">
        <v>57</v>
      </c>
      <c r="D25" s="178">
        <v>73</v>
      </c>
      <c r="E25" s="178">
        <v>69</v>
      </c>
      <c r="F25" s="178">
        <v>84</v>
      </c>
      <c r="G25" s="35">
        <v>79</v>
      </c>
      <c r="H25" s="35">
        <v>88</v>
      </c>
      <c r="I25" s="35">
        <v>80</v>
      </c>
      <c r="J25" s="35">
        <v>83</v>
      </c>
      <c r="K25" s="35">
        <v>120</v>
      </c>
      <c r="L25" s="174">
        <v>98</v>
      </c>
      <c r="M25" s="174">
        <v>111</v>
      </c>
      <c r="N25" s="174">
        <v>101</v>
      </c>
      <c r="O25" s="176">
        <v>97</v>
      </c>
      <c r="P25" s="178">
        <v>96</v>
      </c>
      <c r="Q25" s="178">
        <v>109</v>
      </c>
      <c r="R25" s="96">
        <v>151</v>
      </c>
      <c r="S25" s="90">
        <v>179</v>
      </c>
      <c r="T25" s="101">
        <v>178</v>
      </c>
      <c r="U25" s="109"/>
    </row>
    <row r="26" spans="1:21" ht="14.25">
      <c r="A26" s="187" t="s">
        <v>269</v>
      </c>
      <c r="B26" s="178"/>
      <c r="C26" s="178"/>
      <c r="D26" s="178" t="s">
        <v>58</v>
      </c>
      <c r="E26" s="178" t="s">
        <v>58</v>
      </c>
      <c r="F26" s="178" t="s">
        <v>58</v>
      </c>
      <c r="G26" s="174" t="s">
        <v>58</v>
      </c>
      <c r="H26" s="35">
        <v>35</v>
      </c>
      <c r="I26" s="35">
        <v>34</v>
      </c>
      <c r="J26" s="35">
        <v>51</v>
      </c>
      <c r="K26" s="35">
        <v>42</v>
      </c>
      <c r="L26" s="174">
        <v>50</v>
      </c>
      <c r="M26" s="174">
        <v>34</v>
      </c>
      <c r="N26" s="174">
        <v>16</v>
      </c>
      <c r="O26" s="95">
        <v>58</v>
      </c>
      <c r="P26" s="95">
        <v>75</v>
      </c>
      <c r="Q26" s="96">
        <v>119</v>
      </c>
      <c r="R26" s="96">
        <v>115</v>
      </c>
      <c r="S26" s="90">
        <v>132</v>
      </c>
      <c r="T26" s="101">
        <v>177</v>
      </c>
      <c r="U26" s="109"/>
    </row>
    <row r="27" spans="1:21" ht="12.75">
      <c r="A27" s="190"/>
      <c r="B27" s="99"/>
      <c r="C27" s="99"/>
      <c r="D27" s="99"/>
      <c r="E27" s="99"/>
      <c r="F27" s="99"/>
      <c r="G27" s="99"/>
      <c r="H27" s="99"/>
      <c r="I27" s="99"/>
      <c r="J27" s="99"/>
      <c r="K27" s="99"/>
      <c r="L27" s="99"/>
      <c r="M27" s="99"/>
      <c r="N27" s="99"/>
      <c r="O27" s="99"/>
      <c r="P27" s="99"/>
      <c r="Q27" s="99"/>
      <c r="R27" s="99"/>
      <c r="S27" s="99"/>
      <c r="T27" s="76"/>
      <c r="U27" s="109"/>
    </row>
    <row r="28" spans="1:21" ht="12.75">
      <c r="A28" s="187" t="s">
        <v>207</v>
      </c>
      <c r="B28" s="178">
        <v>79</v>
      </c>
      <c r="C28" s="178">
        <v>95</v>
      </c>
      <c r="D28" s="178">
        <v>101</v>
      </c>
      <c r="E28" s="178">
        <v>80</v>
      </c>
      <c r="F28" s="178">
        <v>76</v>
      </c>
      <c r="G28" s="178">
        <v>97</v>
      </c>
      <c r="H28" s="178">
        <v>116</v>
      </c>
      <c r="I28" s="178">
        <v>127</v>
      </c>
      <c r="J28" s="178">
        <v>122</v>
      </c>
      <c r="K28" s="178">
        <v>121</v>
      </c>
      <c r="L28" s="178">
        <v>96</v>
      </c>
      <c r="M28" s="178">
        <v>104</v>
      </c>
      <c r="N28" s="178">
        <v>93</v>
      </c>
      <c r="O28" s="93">
        <v>85</v>
      </c>
      <c r="P28" s="178">
        <v>76</v>
      </c>
      <c r="Q28" s="99">
        <v>98</v>
      </c>
      <c r="R28" s="90">
        <v>120</v>
      </c>
      <c r="S28" s="90">
        <v>96</v>
      </c>
      <c r="T28" s="126">
        <v>67</v>
      </c>
      <c r="U28" s="109"/>
    </row>
    <row r="29" spans="1:21" ht="12.75">
      <c r="A29" s="187" t="s">
        <v>80</v>
      </c>
      <c r="B29" s="191"/>
      <c r="C29" s="178"/>
      <c r="D29" s="178" t="s">
        <v>58</v>
      </c>
      <c r="E29" s="178" t="s">
        <v>58</v>
      </c>
      <c r="F29" s="178">
        <v>87</v>
      </c>
      <c r="G29" s="178">
        <v>86</v>
      </c>
      <c r="H29" s="178">
        <v>103</v>
      </c>
      <c r="I29" s="178">
        <v>120</v>
      </c>
      <c r="J29" s="178">
        <v>120</v>
      </c>
      <c r="K29" s="178">
        <v>128</v>
      </c>
      <c r="L29" s="178">
        <v>107</v>
      </c>
      <c r="M29" s="178">
        <v>97</v>
      </c>
      <c r="N29" s="178">
        <v>98</v>
      </c>
      <c r="O29" s="176">
        <v>86</v>
      </c>
      <c r="P29" s="178">
        <v>80</v>
      </c>
      <c r="Q29" s="99">
        <v>83</v>
      </c>
      <c r="R29" s="90">
        <v>104</v>
      </c>
      <c r="S29" s="90">
        <v>113</v>
      </c>
      <c r="T29" s="126">
        <v>77</v>
      </c>
      <c r="U29" s="109"/>
    </row>
    <row r="30" spans="1:21" ht="14.25">
      <c r="A30" s="187" t="s">
        <v>270</v>
      </c>
      <c r="B30" s="192"/>
      <c r="C30" s="97"/>
      <c r="D30" s="97" t="s">
        <v>58</v>
      </c>
      <c r="E30" s="97" t="s">
        <v>58</v>
      </c>
      <c r="F30" s="97">
        <v>471</v>
      </c>
      <c r="G30" s="97">
        <v>482</v>
      </c>
      <c r="H30" s="97">
        <v>558</v>
      </c>
      <c r="I30" s="97">
        <v>577</v>
      </c>
      <c r="J30" s="97">
        <v>560</v>
      </c>
      <c r="K30" s="97">
        <v>501</v>
      </c>
      <c r="L30" s="97">
        <v>589</v>
      </c>
      <c r="M30" s="97">
        <v>640</v>
      </c>
      <c r="N30" s="193">
        <v>574</v>
      </c>
      <c r="O30" s="193">
        <v>864</v>
      </c>
      <c r="P30" s="193">
        <v>939</v>
      </c>
      <c r="Q30" s="155">
        <v>1090</v>
      </c>
      <c r="R30" s="193">
        <v>760</v>
      </c>
      <c r="S30" s="193">
        <v>558</v>
      </c>
      <c r="T30" s="194">
        <v>589</v>
      </c>
      <c r="U30" s="109"/>
    </row>
    <row r="31" spans="1:21" ht="12.75">
      <c r="A31" s="195"/>
      <c r="B31" s="99"/>
      <c r="C31" s="99"/>
      <c r="D31" s="99"/>
      <c r="E31" s="99"/>
      <c r="F31" s="99"/>
      <c r="G31" s="99"/>
      <c r="H31" s="178"/>
      <c r="I31" s="178"/>
      <c r="J31" s="178"/>
      <c r="K31" s="178"/>
      <c r="L31" s="178"/>
      <c r="M31" s="178"/>
      <c r="N31" s="178"/>
      <c r="O31" s="178"/>
      <c r="P31" s="178"/>
      <c r="Q31" s="178"/>
      <c r="R31" s="178"/>
      <c r="S31" s="178"/>
      <c r="T31" s="96"/>
      <c r="U31" s="109"/>
    </row>
    <row r="32" spans="1:21" ht="12.75">
      <c r="A32" s="196" t="s">
        <v>187</v>
      </c>
      <c r="B32" s="490" t="s">
        <v>194</v>
      </c>
      <c r="C32" s="490"/>
      <c r="D32" s="490"/>
      <c r="E32" s="490"/>
      <c r="F32" s="490"/>
      <c r="G32" s="490"/>
      <c r="H32" s="490"/>
      <c r="I32" s="490"/>
      <c r="J32" s="490"/>
      <c r="K32" s="490"/>
      <c r="L32" s="490"/>
      <c r="M32" s="490"/>
      <c r="N32" s="490"/>
      <c r="O32" s="490"/>
      <c r="P32" s="490"/>
      <c r="Q32" s="490"/>
      <c r="R32" s="490"/>
      <c r="S32" s="490"/>
      <c r="T32" s="490"/>
      <c r="U32" s="109"/>
    </row>
    <row r="33" spans="1:20" ht="12.75">
      <c r="A33" s="196" t="s">
        <v>188</v>
      </c>
      <c r="B33" s="491" t="s">
        <v>210</v>
      </c>
      <c r="C33" s="491"/>
      <c r="D33" s="491"/>
      <c r="E33" s="491"/>
      <c r="F33" s="491"/>
      <c r="G33" s="491"/>
      <c r="H33" s="491"/>
      <c r="I33" s="491"/>
      <c r="J33" s="491"/>
      <c r="K33" s="491"/>
      <c r="L33" s="491"/>
      <c r="M33" s="491"/>
      <c r="N33" s="491"/>
      <c r="O33" s="491"/>
      <c r="P33" s="491"/>
      <c r="Q33" s="491"/>
      <c r="R33" s="491"/>
      <c r="S33" s="491"/>
      <c r="T33" s="491"/>
    </row>
    <row r="34" spans="1:20" ht="12.75">
      <c r="A34" s="196" t="s">
        <v>189</v>
      </c>
      <c r="B34" s="491" t="s">
        <v>179</v>
      </c>
      <c r="C34" s="491"/>
      <c r="D34" s="491"/>
      <c r="E34" s="491"/>
      <c r="F34" s="491"/>
      <c r="G34" s="491"/>
      <c r="H34" s="491"/>
      <c r="I34" s="491"/>
      <c r="J34" s="491"/>
      <c r="K34" s="491"/>
      <c r="L34" s="491"/>
      <c r="M34" s="491"/>
      <c r="N34" s="491"/>
      <c r="O34" s="491"/>
      <c r="P34" s="491"/>
      <c r="Q34" s="491"/>
      <c r="R34" s="491"/>
      <c r="S34" s="491"/>
      <c r="T34" s="491"/>
    </row>
    <row r="35" spans="1:16" ht="12.75">
      <c r="A35" s="106" t="s">
        <v>0</v>
      </c>
      <c r="B35" s="174"/>
      <c r="C35" s="174"/>
      <c r="D35" s="174"/>
      <c r="E35" s="174"/>
      <c r="F35" s="174"/>
      <c r="G35" s="174"/>
      <c r="H35" s="174"/>
      <c r="I35" s="174"/>
      <c r="J35" s="174"/>
      <c r="K35" s="174"/>
      <c r="L35" s="174"/>
      <c r="M35" s="35"/>
      <c r="N35" s="35"/>
      <c r="O35" s="35"/>
      <c r="P35" s="35"/>
    </row>
    <row r="37" spans="12:20" ht="12.75">
      <c r="L37" s="198"/>
      <c r="M37" s="198"/>
      <c r="N37" s="198"/>
      <c r="O37" s="198"/>
      <c r="P37" s="198"/>
      <c r="Q37" s="198"/>
      <c r="R37" s="198"/>
      <c r="S37" s="198"/>
      <c r="T37" s="198"/>
    </row>
    <row r="38" spans="12:18" ht="12.75">
      <c r="L38" s="198"/>
      <c r="M38" s="198"/>
      <c r="N38" s="198"/>
      <c r="O38" s="198"/>
      <c r="P38" s="198"/>
      <c r="Q38" s="198"/>
      <c r="R38" s="198"/>
    </row>
    <row r="41" spans="6:18" ht="12.75">
      <c r="F41" s="199"/>
      <c r="G41" s="199"/>
      <c r="H41" s="199"/>
      <c r="I41" s="199"/>
      <c r="J41" s="199"/>
      <c r="K41" s="199"/>
      <c r="L41" s="199"/>
      <c r="M41" s="157"/>
      <c r="N41" s="157"/>
      <c r="O41" s="157"/>
      <c r="P41" s="157"/>
      <c r="Q41" s="157"/>
      <c r="R41" s="157"/>
    </row>
    <row r="42" spans="2:12" ht="12.75">
      <c r="B42" s="95"/>
      <c r="C42" s="95"/>
      <c r="D42" s="95"/>
      <c r="E42" s="95"/>
      <c r="F42" s="95"/>
      <c r="G42" s="95"/>
      <c r="H42" s="95"/>
      <c r="I42" s="95"/>
      <c r="J42" s="95"/>
      <c r="K42" s="95"/>
      <c r="L42" s="95"/>
    </row>
    <row r="43" spans="2:12" ht="12.75">
      <c r="B43" s="95"/>
      <c r="C43" s="95"/>
      <c r="D43" s="95"/>
      <c r="E43" s="95"/>
      <c r="F43" s="95"/>
      <c r="G43" s="95"/>
      <c r="H43" s="95"/>
      <c r="I43" s="95"/>
      <c r="J43" s="95"/>
      <c r="K43" s="95"/>
      <c r="L43" s="95"/>
    </row>
    <row r="44" spans="2:12" ht="12.75">
      <c r="B44" s="95"/>
      <c r="C44" s="95"/>
      <c r="D44" s="95"/>
      <c r="E44" s="95"/>
      <c r="F44" s="95"/>
      <c r="G44" s="95"/>
      <c r="H44" s="95"/>
      <c r="I44" s="95"/>
      <c r="J44" s="95"/>
      <c r="K44" s="95"/>
      <c r="L44" s="95"/>
    </row>
  </sheetData>
  <sheetProtection/>
  <mergeCells count="3">
    <mergeCell ref="B32:T32"/>
    <mergeCell ref="B33:T33"/>
    <mergeCell ref="B34:T34"/>
  </mergeCells>
  <printOptions/>
  <pageMargins left="0.16" right="0.16" top="0.984251968503937" bottom="0.98425196850393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V29"/>
  <sheetViews>
    <sheetView zoomScalePageLayoutView="0" workbookViewId="0" topLeftCell="A1">
      <selection activeCell="A1" sqref="A1"/>
    </sheetView>
  </sheetViews>
  <sheetFormatPr defaultColWidth="9.140625" defaultRowHeight="12.75"/>
  <cols>
    <col min="1" max="1" width="39.140625" style="1" customWidth="1"/>
    <col min="2" max="6" width="8.7109375" style="1" customWidth="1"/>
    <col min="7" max="16384" width="9.140625" style="1" customWidth="1"/>
  </cols>
  <sheetData>
    <row r="1" spans="1:9" ht="14.25">
      <c r="A1" s="1" t="s">
        <v>205</v>
      </c>
      <c r="B1" s="7" t="s">
        <v>271</v>
      </c>
      <c r="C1" s="7"/>
      <c r="D1" s="7"/>
      <c r="E1" s="7"/>
      <c r="F1" s="7"/>
      <c r="G1" s="7"/>
      <c r="H1" s="7"/>
      <c r="I1" s="7"/>
    </row>
    <row r="2" spans="1:2" ht="12.75">
      <c r="A2" s="3"/>
      <c r="B2" s="51"/>
    </row>
    <row r="3" spans="1:7" s="10" customFormat="1" ht="12.75">
      <c r="A3" s="403"/>
      <c r="B3" s="404">
        <v>2008</v>
      </c>
      <c r="C3" s="405">
        <v>2009</v>
      </c>
      <c r="D3" s="405">
        <v>2010</v>
      </c>
      <c r="E3" s="405">
        <v>2011</v>
      </c>
      <c r="F3" s="405">
        <v>2012</v>
      </c>
      <c r="G3" s="406">
        <v>2013</v>
      </c>
    </row>
    <row r="4" spans="2:7" ht="12.75">
      <c r="B4" s="493" t="s">
        <v>132</v>
      </c>
      <c r="C4" s="494"/>
      <c r="D4" s="494"/>
      <c r="E4" s="494"/>
      <c r="F4" s="494"/>
      <c r="G4" s="495"/>
    </row>
    <row r="5" spans="1:7" ht="12.75">
      <c r="A5" s="3" t="s">
        <v>70</v>
      </c>
      <c r="B5" s="408"/>
      <c r="C5" s="401"/>
      <c r="D5" s="401"/>
      <c r="E5" s="401"/>
      <c r="F5" s="401"/>
      <c r="G5" s="402"/>
    </row>
    <row r="6" spans="1:7" ht="12.75">
      <c r="A6" s="3" t="s">
        <v>81</v>
      </c>
      <c r="B6" s="409">
        <v>0</v>
      </c>
      <c r="C6" s="203">
        <v>0</v>
      </c>
      <c r="D6" s="203">
        <v>0</v>
      </c>
      <c r="E6" s="203">
        <v>0</v>
      </c>
      <c r="F6" s="203">
        <v>0</v>
      </c>
      <c r="G6" s="21">
        <v>0</v>
      </c>
    </row>
    <row r="7" spans="1:7" ht="12.75">
      <c r="A7" s="3" t="s">
        <v>82</v>
      </c>
      <c r="B7" s="409">
        <v>16</v>
      </c>
      <c r="C7" s="203">
        <v>14</v>
      </c>
      <c r="D7" s="203">
        <v>14</v>
      </c>
      <c r="E7" s="203">
        <v>13</v>
      </c>
      <c r="F7" s="203">
        <v>11</v>
      </c>
      <c r="G7" s="21">
        <v>10</v>
      </c>
    </row>
    <row r="8" spans="1:7" ht="12.75">
      <c r="A8" s="3" t="s">
        <v>83</v>
      </c>
      <c r="B8" s="409">
        <v>36</v>
      </c>
      <c r="C8" s="203">
        <v>36</v>
      </c>
      <c r="D8" s="203">
        <v>34</v>
      </c>
      <c r="E8" s="203">
        <v>33</v>
      </c>
      <c r="F8" s="203">
        <v>33</v>
      </c>
      <c r="G8" s="21">
        <v>31</v>
      </c>
    </row>
    <row r="9" spans="1:7" ht="12.75">
      <c r="A9" s="3" t="s">
        <v>84</v>
      </c>
      <c r="B9" s="409">
        <v>30</v>
      </c>
      <c r="C9" s="203">
        <v>32</v>
      </c>
      <c r="D9" s="203">
        <v>33</v>
      </c>
      <c r="E9" s="203">
        <v>33</v>
      </c>
      <c r="F9" s="203">
        <v>33</v>
      </c>
      <c r="G9" s="204">
        <v>34</v>
      </c>
    </row>
    <row r="10" spans="1:7" ht="12.75">
      <c r="A10" s="3" t="s">
        <v>85</v>
      </c>
      <c r="B10" s="409">
        <v>14</v>
      </c>
      <c r="C10" s="203">
        <v>14</v>
      </c>
      <c r="D10" s="203">
        <v>14</v>
      </c>
      <c r="E10" s="203">
        <v>16</v>
      </c>
      <c r="F10" s="203">
        <v>17</v>
      </c>
      <c r="G10" s="204">
        <v>18</v>
      </c>
    </row>
    <row r="11" spans="1:7" ht="12.75">
      <c r="A11" s="3" t="s">
        <v>199</v>
      </c>
      <c r="B11" s="409">
        <v>4</v>
      </c>
      <c r="C11" s="203">
        <v>4</v>
      </c>
      <c r="D11" s="203">
        <v>5</v>
      </c>
      <c r="E11" s="3">
        <v>5</v>
      </c>
      <c r="F11" s="3">
        <v>6</v>
      </c>
      <c r="G11" s="21">
        <v>7</v>
      </c>
    </row>
    <row r="12" spans="1:7" ht="12.75">
      <c r="A12" s="3"/>
      <c r="B12" s="407"/>
      <c r="C12" s="201"/>
      <c r="D12" s="201"/>
      <c r="E12" s="51"/>
      <c r="F12" s="51"/>
      <c r="G12" s="202"/>
    </row>
    <row r="13" spans="2:11" ht="12.75">
      <c r="B13" s="344" t="s">
        <v>208</v>
      </c>
      <c r="C13" s="200"/>
      <c r="D13" s="200"/>
      <c r="E13" s="20"/>
      <c r="F13" s="3"/>
      <c r="G13" s="21"/>
      <c r="I13" s="7"/>
      <c r="J13" s="7"/>
      <c r="K13" s="7"/>
    </row>
    <row r="14" spans="1:11" ht="12.75">
      <c r="A14" s="3" t="s">
        <v>70</v>
      </c>
      <c r="B14" s="256">
        <v>40</v>
      </c>
      <c r="C14" s="88">
        <v>41</v>
      </c>
      <c r="D14" s="88">
        <v>41</v>
      </c>
      <c r="E14" s="266">
        <v>41</v>
      </c>
      <c r="F14" s="266">
        <v>42</v>
      </c>
      <c r="G14" s="210">
        <v>43</v>
      </c>
      <c r="I14" s="7"/>
      <c r="J14" s="7"/>
      <c r="K14" s="7"/>
    </row>
    <row r="15" spans="1:11" ht="12.75">
      <c r="A15" s="3"/>
      <c r="B15" s="256"/>
      <c r="C15" s="88"/>
      <c r="D15" s="88"/>
      <c r="E15" s="88"/>
      <c r="F15" s="88"/>
      <c r="G15" s="21"/>
      <c r="I15" s="7"/>
      <c r="J15" s="7"/>
      <c r="K15" s="7"/>
    </row>
    <row r="16" spans="2:11" ht="12.75">
      <c r="B16" s="496" t="s">
        <v>132</v>
      </c>
      <c r="C16" s="497"/>
      <c r="D16" s="497"/>
      <c r="E16" s="497"/>
      <c r="F16" s="497"/>
      <c r="G16" s="498"/>
      <c r="I16" s="7"/>
      <c r="J16" s="7"/>
      <c r="K16" s="7"/>
    </row>
    <row r="17" spans="1:11" ht="12.75">
      <c r="A17" s="5" t="s">
        <v>116</v>
      </c>
      <c r="B17" s="411"/>
      <c r="C17" s="294"/>
      <c r="D17" s="294"/>
      <c r="E17" s="265"/>
      <c r="F17" s="265"/>
      <c r="G17" s="210"/>
      <c r="I17" s="7"/>
      <c r="J17" s="7"/>
      <c r="K17" s="7"/>
    </row>
    <row r="18" spans="1:11" ht="12.75">
      <c r="A18" s="162" t="s">
        <v>26</v>
      </c>
      <c r="B18" s="410">
        <v>94</v>
      </c>
      <c r="C18" s="209">
        <v>94</v>
      </c>
      <c r="D18" s="209">
        <v>93</v>
      </c>
      <c r="E18" s="209">
        <v>93</v>
      </c>
      <c r="F18" s="209">
        <v>94</v>
      </c>
      <c r="G18" s="21">
        <v>94</v>
      </c>
      <c r="I18" s="7"/>
      <c r="J18" s="7"/>
      <c r="K18" s="7"/>
    </row>
    <row r="19" spans="1:11" ht="12.75">
      <c r="A19" s="162" t="s">
        <v>27</v>
      </c>
      <c r="B19" s="299">
        <v>6</v>
      </c>
      <c r="C19" s="212">
        <v>6</v>
      </c>
      <c r="D19" s="212">
        <v>7</v>
      </c>
      <c r="E19" s="212">
        <v>7</v>
      </c>
      <c r="F19" s="212">
        <v>6</v>
      </c>
      <c r="G19" s="202">
        <v>6</v>
      </c>
      <c r="I19" s="7"/>
      <c r="J19" s="7"/>
      <c r="K19" s="7"/>
    </row>
    <row r="20" spans="1:3" ht="12.75">
      <c r="A20" s="162"/>
      <c r="B20" s="206"/>
      <c r="C20" s="213"/>
    </row>
    <row r="21" spans="1:7" ht="12.75">
      <c r="A21" s="6" t="s">
        <v>187</v>
      </c>
      <c r="B21" s="492" t="s">
        <v>229</v>
      </c>
      <c r="C21" s="492"/>
      <c r="D21" s="492"/>
      <c r="E21" s="492"/>
      <c r="F21" s="492"/>
      <c r="G21" s="492"/>
    </row>
    <row r="22" ht="12.75">
      <c r="A22" s="6" t="s">
        <v>0</v>
      </c>
    </row>
    <row r="23" spans="1:2" ht="12.75">
      <c r="A23" s="162"/>
      <c r="B23" s="214"/>
    </row>
    <row r="24" spans="1:22" ht="12.75">
      <c r="A24" s="162"/>
      <c r="B24" s="215"/>
      <c r="C24" s="2"/>
      <c r="D24" s="2"/>
      <c r="E24" s="2"/>
      <c r="F24" s="2"/>
      <c r="G24" s="2"/>
      <c r="H24" s="2"/>
      <c r="I24" s="2"/>
      <c r="J24" s="2"/>
      <c r="K24" s="2"/>
      <c r="L24" s="2"/>
      <c r="M24" s="2"/>
      <c r="N24" s="2"/>
      <c r="O24" s="2"/>
      <c r="P24" s="2"/>
      <c r="Q24" s="2"/>
      <c r="R24" s="2"/>
      <c r="S24" s="2"/>
      <c r="T24" s="2"/>
      <c r="U24" s="2"/>
      <c r="V24" s="2"/>
    </row>
    <row r="25" spans="1:22" ht="12.75">
      <c r="A25" s="162"/>
      <c r="B25" s="216"/>
      <c r="C25" s="99"/>
      <c r="D25" s="99"/>
      <c r="E25" s="99"/>
      <c r="F25" s="99"/>
      <c r="G25" s="99"/>
      <c r="H25" s="99"/>
      <c r="I25" s="99"/>
      <c r="J25" s="99"/>
      <c r="K25" s="99"/>
      <c r="L25" s="99"/>
      <c r="M25" s="99"/>
      <c r="N25" s="99"/>
      <c r="O25" s="99"/>
      <c r="P25" s="93"/>
      <c r="Q25" s="99"/>
      <c r="R25" s="99"/>
      <c r="S25" s="90"/>
      <c r="T25" s="90"/>
      <c r="U25" s="90"/>
      <c r="V25" s="2"/>
    </row>
    <row r="26" spans="1:22" ht="12.75">
      <c r="A26" s="162"/>
      <c r="B26" s="216"/>
      <c r="C26" s="99"/>
      <c r="D26" s="99"/>
      <c r="E26" s="99"/>
      <c r="F26" s="99"/>
      <c r="G26" s="99"/>
      <c r="H26" s="99"/>
      <c r="I26" s="99"/>
      <c r="J26" s="99"/>
      <c r="K26" s="99"/>
      <c r="L26" s="99"/>
      <c r="M26" s="99"/>
      <c r="N26" s="99"/>
      <c r="O26" s="99"/>
      <c r="P26" s="99"/>
      <c r="Q26" s="99"/>
      <c r="R26" s="99"/>
      <c r="S26" s="100"/>
      <c r="T26" s="99"/>
      <c r="U26" s="90"/>
      <c r="V26" s="2"/>
    </row>
    <row r="27" spans="1:22" ht="12.75">
      <c r="A27" s="162"/>
      <c r="B27" s="216"/>
      <c r="C27" s="99"/>
      <c r="D27" s="99"/>
      <c r="E27" s="99"/>
      <c r="F27" s="99"/>
      <c r="G27" s="99"/>
      <c r="H27" s="18"/>
      <c r="I27" s="18"/>
      <c r="J27" s="18"/>
      <c r="K27" s="18"/>
      <c r="L27" s="18"/>
      <c r="M27" s="18"/>
      <c r="N27" s="18"/>
      <c r="O27" s="18"/>
      <c r="P27" s="18"/>
      <c r="Q27" s="18"/>
      <c r="R27" s="18"/>
      <c r="S27" s="18"/>
      <c r="T27" s="18"/>
      <c r="U27" s="90"/>
      <c r="V27" s="2"/>
    </row>
    <row r="28" spans="1:22" ht="12.75">
      <c r="A28" s="162"/>
      <c r="B28" s="217"/>
      <c r="C28" s="99"/>
      <c r="D28" s="99"/>
      <c r="E28" s="99"/>
      <c r="F28" s="99"/>
      <c r="G28" s="99"/>
      <c r="H28" s="18"/>
      <c r="I28" s="18"/>
      <c r="J28" s="18"/>
      <c r="K28" s="18"/>
      <c r="L28" s="18"/>
      <c r="M28" s="18"/>
      <c r="N28" s="18"/>
      <c r="O28" s="18"/>
      <c r="P28" s="18"/>
      <c r="Q28" s="18"/>
      <c r="R28" s="18"/>
      <c r="S28" s="18"/>
      <c r="T28" s="18"/>
      <c r="U28" s="90"/>
      <c r="V28" s="2"/>
    </row>
    <row r="29" spans="1:22" ht="12.75">
      <c r="A29" s="3"/>
      <c r="B29" s="217"/>
      <c r="C29" s="99"/>
      <c r="D29" s="99"/>
      <c r="E29" s="99"/>
      <c r="F29" s="99"/>
      <c r="G29" s="99"/>
      <c r="H29" s="18"/>
      <c r="I29" s="18"/>
      <c r="J29" s="18"/>
      <c r="K29" s="18"/>
      <c r="L29" s="18"/>
      <c r="M29" s="18"/>
      <c r="N29" s="18"/>
      <c r="O29" s="18"/>
      <c r="P29" s="18"/>
      <c r="Q29" s="18"/>
      <c r="R29" s="18"/>
      <c r="S29" s="18"/>
      <c r="T29" s="18"/>
      <c r="U29" s="90"/>
      <c r="V29" s="2"/>
    </row>
  </sheetData>
  <sheetProtection/>
  <mergeCells count="3">
    <mergeCell ref="B21:G21"/>
    <mergeCell ref="B4:G4"/>
    <mergeCell ref="B16:G1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U35"/>
  <sheetViews>
    <sheetView zoomScalePageLayoutView="0" workbookViewId="0" topLeftCell="A1">
      <selection activeCell="A1" sqref="A1"/>
    </sheetView>
  </sheetViews>
  <sheetFormatPr defaultColWidth="9.140625" defaultRowHeight="12.75"/>
  <cols>
    <col min="1" max="1" width="29.140625" style="1" customWidth="1"/>
    <col min="2" max="17" width="8.7109375" style="1" customWidth="1"/>
    <col min="18" max="16384" width="9.140625" style="1" customWidth="1"/>
  </cols>
  <sheetData>
    <row r="1" spans="1:13" ht="14.25">
      <c r="A1" s="14" t="s">
        <v>102</v>
      </c>
      <c r="B1" s="173" t="s">
        <v>312</v>
      </c>
      <c r="C1" s="14"/>
      <c r="D1" s="14"/>
      <c r="E1" s="14"/>
      <c r="F1" s="14"/>
      <c r="G1" s="14"/>
      <c r="H1" s="14"/>
      <c r="I1" s="14"/>
      <c r="J1" s="14"/>
      <c r="K1" s="14"/>
      <c r="L1" s="14"/>
      <c r="M1" s="14"/>
    </row>
    <row r="2" spans="1:13" ht="12.75">
      <c r="A2" s="167"/>
      <c r="B2" s="15"/>
      <c r="C2" s="15"/>
      <c r="D2" s="15"/>
      <c r="E2" s="15"/>
      <c r="F2" s="15"/>
      <c r="G2" s="15"/>
      <c r="H2" s="15"/>
      <c r="I2" s="15"/>
      <c r="J2" s="15"/>
      <c r="K2" s="15"/>
      <c r="L2" s="15"/>
      <c r="M2" s="14"/>
    </row>
    <row r="3" spans="1:17" s="10" customFormat="1" ht="12.75">
      <c r="A3" s="380"/>
      <c r="B3" s="381">
        <v>1998</v>
      </c>
      <c r="C3" s="383">
        <v>1999</v>
      </c>
      <c r="D3" s="383">
        <v>2000</v>
      </c>
      <c r="E3" s="383">
        <v>2001</v>
      </c>
      <c r="F3" s="383">
        <v>2002</v>
      </c>
      <c r="G3" s="383">
        <v>2003</v>
      </c>
      <c r="H3" s="383">
        <v>2004</v>
      </c>
      <c r="I3" s="383">
        <v>2005</v>
      </c>
      <c r="J3" s="383">
        <v>2006</v>
      </c>
      <c r="K3" s="382">
        <v>2007</v>
      </c>
      <c r="L3" s="382">
        <v>2008</v>
      </c>
      <c r="M3" s="382">
        <v>2009</v>
      </c>
      <c r="N3" s="382">
        <v>2010</v>
      </c>
      <c r="O3" s="377">
        <v>2011</v>
      </c>
      <c r="P3" s="382">
        <v>2012</v>
      </c>
      <c r="Q3" s="385">
        <v>2013</v>
      </c>
    </row>
    <row r="4" spans="1:21" ht="12.75">
      <c r="A4" s="218" t="s">
        <v>21</v>
      </c>
      <c r="B4" s="163">
        <v>1882</v>
      </c>
      <c r="C4" s="68">
        <v>1968</v>
      </c>
      <c r="D4" s="68">
        <v>2193</v>
      </c>
      <c r="E4" s="68">
        <v>2757</v>
      </c>
      <c r="F4" s="68">
        <v>2612</v>
      </c>
      <c r="G4" s="68">
        <v>2845</v>
      </c>
      <c r="H4" s="68">
        <v>3296</v>
      </c>
      <c r="I4" s="219">
        <v>3221</v>
      </c>
      <c r="J4" s="219">
        <v>3003</v>
      </c>
      <c r="K4" s="68">
        <v>2790</v>
      </c>
      <c r="L4" s="68">
        <v>2441</v>
      </c>
      <c r="M4" s="68">
        <v>2292</v>
      </c>
      <c r="N4" s="68">
        <v>2263</v>
      </c>
      <c r="O4" s="68">
        <v>1846</v>
      </c>
      <c r="P4" s="68">
        <v>1869</v>
      </c>
      <c r="Q4" s="98">
        <v>1469</v>
      </c>
      <c r="R4" s="18"/>
      <c r="S4" s="18"/>
      <c r="T4" s="7"/>
      <c r="U4" s="7"/>
    </row>
    <row r="5" spans="1:21" ht="12.75">
      <c r="A5" s="220" t="s">
        <v>3</v>
      </c>
      <c r="B5" s="78">
        <v>1649</v>
      </c>
      <c r="C5" s="18">
        <v>1837</v>
      </c>
      <c r="D5" s="18">
        <v>2010</v>
      </c>
      <c r="E5" s="18">
        <v>2533</v>
      </c>
      <c r="F5" s="18">
        <v>2330</v>
      </c>
      <c r="G5" s="18">
        <v>2536</v>
      </c>
      <c r="H5" s="18">
        <v>2821</v>
      </c>
      <c r="I5" s="49">
        <v>2766</v>
      </c>
      <c r="J5" s="49">
        <v>2614</v>
      </c>
      <c r="K5" s="49">
        <v>2319</v>
      </c>
      <c r="L5" s="49">
        <v>2023</v>
      </c>
      <c r="M5" s="49">
        <v>1852</v>
      </c>
      <c r="N5" s="18">
        <v>1888</v>
      </c>
      <c r="O5" s="18">
        <v>1559</v>
      </c>
      <c r="P5" s="18">
        <v>1581</v>
      </c>
      <c r="Q5" s="168">
        <v>1213</v>
      </c>
      <c r="R5" s="7"/>
      <c r="S5" s="7"/>
      <c r="T5" s="7"/>
      <c r="U5" s="7"/>
    </row>
    <row r="6" spans="1:21" ht="12.75">
      <c r="A6" s="220" t="s">
        <v>88</v>
      </c>
      <c r="B6" s="78">
        <v>195</v>
      </c>
      <c r="C6" s="18">
        <v>90</v>
      </c>
      <c r="D6" s="18">
        <v>137</v>
      </c>
      <c r="E6" s="18">
        <v>190</v>
      </c>
      <c r="F6" s="18">
        <v>247</v>
      </c>
      <c r="G6" s="18">
        <v>282</v>
      </c>
      <c r="H6" s="18">
        <v>431</v>
      </c>
      <c r="I6" s="49">
        <v>404</v>
      </c>
      <c r="J6" s="49">
        <v>351</v>
      </c>
      <c r="K6" s="49">
        <v>424</v>
      </c>
      <c r="L6" s="49">
        <v>390</v>
      </c>
      <c r="M6" s="49">
        <v>407</v>
      </c>
      <c r="N6" s="18">
        <v>325</v>
      </c>
      <c r="O6" s="2">
        <v>252</v>
      </c>
      <c r="P6" s="18">
        <v>231</v>
      </c>
      <c r="Q6" s="74">
        <v>206</v>
      </c>
      <c r="R6" s="2"/>
      <c r="S6" s="7"/>
      <c r="T6" s="7"/>
      <c r="U6" s="7"/>
    </row>
    <row r="7" spans="1:21" ht="12.75">
      <c r="A7" s="221" t="s">
        <v>150</v>
      </c>
      <c r="B7" s="78">
        <v>38</v>
      </c>
      <c r="C7" s="18">
        <v>41</v>
      </c>
      <c r="D7" s="18">
        <v>46</v>
      </c>
      <c r="E7" s="18">
        <v>34</v>
      </c>
      <c r="F7" s="18">
        <v>35</v>
      </c>
      <c r="G7" s="18">
        <v>27</v>
      </c>
      <c r="H7" s="18">
        <v>44</v>
      </c>
      <c r="I7" s="49">
        <v>51</v>
      </c>
      <c r="J7" s="49">
        <v>38</v>
      </c>
      <c r="K7" s="49">
        <v>47</v>
      </c>
      <c r="L7" s="49">
        <v>28</v>
      </c>
      <c r="M7" s="49">
        <v>33</v>
      </c>
      <c r="N7" s="49">
        <v>45</v>
      </c>
      <c r="O7" s="2">
        <v>33</v>
      </c>
      <c r="P7" s="18">
        <v>53</v>
      </c>
      <c r="Q7" s="74">
        <v>45</v>
      </c>
      <c r="R7" s="2"/>
      <c r="S7" s="7"/>
      <c r="T7" s="7"/>
      <c r="U7" s="7"/>
    </row>
    <row r="8" spans="1:21" ht="12.75">
      <c r="A8" s="222" t="s">
        <v>13</v>
      </c>
      <c r="B8" s="223" t="s">
        <v>125</v>
      </c>
      <c r="C8" s="223" t="s">
        <v>125</v>
      </c>
      <c r="D8" s="223" t="s">
        <v>125</v>
      </c>
      <c r="E8" s="223" t="s">
        <v>125</v>
      </c>
      <c r="F8" s="223" t="s">
        <v>125</v>
      </c>
      <c r="G8" s="223" t="s">
        <v>125</v>
      </c>
      <c r="H8" s="223" t="s">
        <v>125</v>
      </c>
      <c r="I8" s="223" t="s">
        <v>125</v>
      </c>
      <c r="J8" s="223" t="s">
        <v>125</v>
      </c>
      <c r="K8" s="223" t="s">
        <v>125</v>
      </c>
      <c r="L8" s="223" t="s">
        <v>125</v>
      </c>
      <c r="M8" s="223" t="s">
        <v>125</v>
      </c>
      <c r="N8" s="49">
        <v>5</v>
      </c>
      <c r="O8" s="2">
        <v>2</v>
      </c>
      <c r="P8" s="18">
        <v>4</v>
      </c>
      <c r="Q8" s="29">
        <v>5</v>
      </c>
      <c r="R8" s="2"/>
      <c r="S8" s="7"/>
      <c r="T8" s="7"/>
      <c r="U8" s="7"/>
    </row>
    <row r="9" spans="1:21" ht="14.25">
      <c r="A9" s="218" t="s">
        <v>272</v>
      </c>
      <c r="B9" s="80">
        <v>370</v>
      </c>
      <c r="C9" s="81">
        <v>450</v>
      </c>
      <c r="D9" s="81">
        <v>495</v>
      </c>
      <c r="E9" s="81">
        <v>559</v>
      </c>
      <c r="F9" s="81">
        <v>774</v>
      </c>
      <c r="G9" s="81">
        <v>807</v>
      </c>
      <c r="H9" s="81">
        <v>886</v>
      </c>
      <c r="I9" s="50">
        <v>1009</v>
      </c>
      <c r="J9" s="50">
        <v>1083</v>
      </c>
      <c r="K9" s="50">
        <v>1134</v>
      </c>
      <c r="L9" s="50">
        <v>1011</v>
      </c>
      <c r="M9" s="50">
        <v>684</v>
      </c>
      <c r="N9" s="224"/>
      <c r="O9" s="224"/>
      <c r="P9" s="28"/>
      <c r="Q9" s="225"/>
      <c r="R9" s="7"/>
      <c r="S9" s="7"/>
      <c r="T9" s="7"/>
      <c r="U9" s="7"/>
    </row>
    <row r="10" spans="1:19" ht="12.75">
      <c r="A10" s="16"/>
      <c r="B10" s="18"/>
      <c r="C10" s="18"/>
      <c r="D10" s="18"/>
      <c r="E10" s="18"/>
      <c r="F10" s="18"/>
      <c r="G10" s="18"/>
      <c r="H10" s="18"/>
      <c r="I10" s="49"/>
      <c r="J10" s="49"/>
      <c r="K10" s="49"/>
      <c r="L10" s="49"/>
      <c r="M10" s="49"/>
      <c r="N10" s="49"/>
      <c r="O10" s="7"/>
      <c r="P10" s="7"/>
      <c r="Q10" s="7"/>
      <c r="R10" s="7"/>
      <c r="S10" s="7"/>
    </row>
    <row r="11" spans="1:18" ht="12.75">
      <c r="A11" s="17" t="s">
        <v>187</v>
      </c>
      <c r="B11" s="499" t="s">
        <v>75</v>
      </c>
      <c r="C11" s="499"/>
      <c r="D11" s="499"/>
      <c r="E11" s="499"/>
      <c r="F11" s="499"/>
      <c r="G11" s="499"/>
      <c r="H11" s="499"/>
      <c r="I11" s="499"/>
      <c r="J11" s="499"/>
      <c r="K11" s="499"/>
      <c r="L11" s="499"/>
      <c r="M11" s="499"/>
      <c r="N11" s="499"/>
      <c r="O11" s="499"/>
      <c r="P11" s="499"/>
      <c r="Q11" s="499"/>
      <c r="R11" s="7"/>
    </row>
    <row r="12" spans="1:18" ht="12.75">
      <c r="A12" s="17" t="s">
        <v>188</v>
      </c>
      <c r="B12" s="499" t="s">
        <v>144</v>
      </c>
      <c r="C12" s="499"/>
      <c r="D12" s="499"/>
      <c r="E12" s="499"/>
      <c r="F12" s="499"/>
      <c r="G12" s="499"/>
      <c r="H12" s="499"/>
      <c r="I12" s="499"/>
      <c r="J12" s="499"/>
      <c r="K12" s="499"/>
      <c r="L12" s="499"/>
      <c r="M12" s="499"/>
      <c r="N12" s="499"/>
      <c r="O12" s="499"/>
      <c r="P12" s="499"/>
      <c r="Q12" s="499"/>
      <c r="R12" s="7"/>
    </row>
    <row r="13" spans="1:19" ht="12.75">
      <c r="A13" s="86" t="s">
        <v>0</v>
      </c>
      <c r="B13" s="14"/>
      <c r="C13" s="14"/>
      <c r="D13" s="14"/>
      <c r="E13" s="14"/>
      <c r="F13" s="14"/>
      <c r="G13" s="14"/>
      <c r="H13" s="14"/>
      <c r="I13" s="14"/>
      <c r="J13" s="14"/>
      <c r="K13" s="14"/>
      <c r="L13" s="14"/>
      <c r="M13" s="14"/>
      <c r="N13" s="7"/>
      <c r="O13" s="7"/>
      <c r="P13" s="7"/>
      <c r="Q13" s="7"/>
      <c r="R13" s="7"/>
      <c r="S13" s="7"/>
    </row>
    <row r="14" spans="1:8" ht="12.75">
      <c r="A14" s="11"/>
      <c r="B14" s="2"/>
      <c r="C14" s="2"/>
      <c r="D14" s="2"/>
      <c r="E14" s="2"/>
      <c r="F14" s="2"/>
      <c r="G14" s="2"/>
      <c r="H14" s="3"/>
    </row>
    <row r="15" s="2" customFormat="1" ht="12.75"/>
    <row r="16" s="2" customFormat="1" ht="12.75">
      <c r="A16" s="130"/>
    </row>
    <row r="17" s="2" customFormat="1" ht="12.75"/>
    <row r="18" s="2" customFormat="1" ht="12.75"/>
    <row r="19" spans="1:11" s="2" customFormat="1" ht="12.75">
      <c r="A19" s="136"/>
      <c r="B19" s="131"/>
      <c r="C19" s="130"/>
      <c r="D19" s="131"/>
      <c r="E19" s="130"/>
      <c r="F19" s="131"/>
      <c r="G19" s="130"/>
      <c r="H19" s="131"/>
      <c r="I19" s="130"/>
      <c r="J19" s="131"/>
      <c r="K19" s="130"/>
    </row>
    <row r="20" spans="1:11" s="2" customFormat="1" ht="12.75">
      <c r="A20" s="130"/>
      <c r="B20" s="131"/>
      <c r="C20" s="131"/>
      <c r="D20" s="131"/>
      <c r="E20" s="131"/>
      <c r="F20" s="131"/>
      <c r="G20" s="131"/>
      <c r="H20" s="131"/>
      <c r="I20" s="131"/>
      <c r="J20" s="131"/>
      <c r="K20" s="131"/>
    </row>
    <row r="21" spans="1:11" s="2" customFormat="1" ht="12.75">
      <c r="A21" s="136"/>
      <c r="B21" s="226"/>
      <c r="C21" s="226"/>
      <c r="D21" s="226"/>
      <c r="E21" s="226"/>
      <c r="F21" s="226"/>
      <c r="G21" s="226"/>
      <c r="H21" s="226"/>
      <c r="I21" s="226"/>
      <c r="J21" s="226"/>
      <c r="K21" s="226"/>
    </row>
    <row r="22" spans="1:11" s="2" customFormat="1" ht="12.75">
      <c r="A22" s="136"/>
      <c r="B22" s="227"/>
      <c r="C22" s="3"/>
      <c r="D22" s="54"/>
      <c r="E22" s="54"/>
      <c r="F22" s="54"/>
      <c r="G22" s="54"/>
      <c r="H22" s="54"/>
      <c r="I22" s="54"/>
      <c r="J22" s="54"/>
      <c r="K22" s="226"/>
    </row>
    <row r="23" spans="1:11" s="2" customFormat="1" ht="12.75">
      <c r="A23" s="136"/>
      <c r="B23" s="226"/>
      <c r="C23" s="3"/>
      <c r="D23" s="228"/>
      <c r="E23" s="228"/>
      <c r="F23" s="228"/>
      <c r="G23" s="228"/>
      <c r="H23" s="228"/>
      <c r="I23" s="228"/>
      <c r="J23" s="228"/>
      <c r="K23" s="227"/>
    </row>
    <row r="24" spans="1:11" s="2" customFormat="1" ht="12.75">
      <c r="A24" s="136"/>
      <c r="B24" s="226"/>
      <c r="C24" s="3"/>
      <c r="D24" s="228"/>
      <c r="E24" s="228"/>
      <c r="F24" s="228"/>
      <c r="G24" s="228"/>
      <c r="H24" s="228"/>
      <c r="I24" s="228"/>
      <c r="J24" s="228"/>
      <c r="K24" s="226"/>
    </row>
    <row r="25" spans="1:11" s="2" customFormat="1" ht="12.75">
      <c r="A25" s="130"/>
      <c r="B25" s="229"/>
      <c r="C25" s="3"/>
      <c r="D25" s="228"/>
      <c r="E25" s="228"/>
      <c r="F25" s="228"/>
      <c r="G25" s="228"/>
      <c r="H25" s="228"/>
      <c r="I25" s="228"/>
      <c r="J25" s="228"/>
      <c r="K25" s="131"/>
    </row>
    <row r="26" spans="1:11" s="2" customFormat="1" ht="12.75">
      <c r="A26" s="136"/>
      <c r="B26" s="227"/>
      <c r="C26" s="3"/>
      <c r="D26" s="228"/>
      <c r="E26" s="228"/>
      <c r="F26" s="228"/>
      <c r="G26" s="228"/>
      <c r="H26" s="228"/>
      <c r="I26" s="228"/>
      <c r="J26" s="228"/>
      <c r="K26" s="226"/>
    </row>
    <row r="27" spans="1:11" s="2" customFormat="1" ht="12.75">
      <c r="A27" s="136"/>
      <c r="B27" s="226"/>
      <c r="C27" s="3"/>
      <c r="D27" s="228"/>
      <c r="E27" s="228"/>
      <c r="F27" s="228"/>
      <c r="G27" s="228"/>
      <c r="H27" s="228"/>
      <c r="I27" s="228"/>
      <c r="J27" s="228"/>
      <c r="K27" s="226"/>
    </row>
    <row r="28" spans="1:11" s="2" customFormat="1" ht="12.75">
      <c r="A28" s="136"/>
      <c r="B28" s="226"/>
      <c r="C28" s="3"/>
      <c r="D28" s="228"/>
      <c r="E28" s="228"/>
      <c r="F28" s="228"/>
      <c r="G28" s="228"/>
      <c r="H28" s="228"/>
      <c r="I28" s="228"/>
      <c r="J28" s="228"/>
      <c r="K28" s="226"/>
    </row>
    <row r="29" spans="1:11" s="2" customFormat="1" ht="12.75">
      <c r="A29" s="130"/>
      <c r="B29" s="229"/>
      <c r="C29" s="3"/>
      <c r="D29" s="228"/>
      <c r="E29" s="228"/>
      <c r="F29" s="228"/>
      <c r="G29" s="228"/>
      <c r="H29" s="228"/>
      <c r="I29" s="228"/>
      <c r="J29" s="228"/>
      <c r="K29" s="131"/>
    </row>
    <row r="30" spans="3:10" s="2" customFormat="1" ht="12.75">
      <c r="C30" s="146"/>
      <c r="E30" s="230"/>
      <c r="F30" s="230"/>
      <c r="G30" s="230"/>
      <c r="H30" s="230"/>
      <c r="I30" s="230"/>
      <c r="J30" s="146"/>
    </row>
    <row r="31" spans="1:10" s="2" customFormat="1" ht="12.75">
      <c r="A31" s="231"/>
      <c r="D31" s="59"/>
      <c r="E31" s="59"/>
      <c r="F31" s="59"/>
      <c r="G31" s="59"/>
      <c r="H31" s="59"/>
      <c r="I31" s="59"/>
      <c r="J31" s="59"/>
    </row>
    <row r="32" s="2" customFormat="1" ht="12.75"/>
    <row r="33" spans="2:16" ht="12.75">
      <c r="B33" s="3"/>
      <c r="C33" s="3"/>
      <c r="D33" s="3"/>
      <c r="E33" s="3"/>
      <c r="F33" s="3"/>
      <c r="G33" s="3"/>
      <c r="H33" s="3"/>
      <c r="I33" s="3"/>
      <c r="J33" s="3"/>
      <c r="K33" s="3"/>
      <c r="L33" s="3"/>
      <c r="M33" s="3"/>
      <c r="N33" s="3"/>
      <c r="O33" s="3"/>
      <c r="P33" s="3"/>
    </row>
    <row r="34" spans="2:16" ht="12.75">
      <c r="B34" s="3"/>
      <c r="C34" s="3"/>
      <c r="D34" s="3"/>
      <c r="E34" s="3"/>
      <c r="F34" s="3"/>
      <c r="G34" s="3"/>
      <c r="H34" s="3"/>
      <c r="I34" s="3"/>
      <c r="J34" s="3"/>
      <c r="K34" s="3"/>
      <c r="L34" s="3"/>
      <c r="M34" s="3"/>
      <c r="N34" s="3"/>
      <c r="O34" s="3"/>
      <c r="P34" s="3"/>
    </row>
    <row r="35" spans="2:16" ht="12.75">
      <c r="B35" s="3"/>
      <c r="C35" s="3"/>
      <c r="D35" s="3"/>
      <c r="E35" s="3"/>
      <c r="F35" s="3"/>
      <c r="G35" s="3"/>
      <c r="H35" s="3"/>
      <c r="I35" s="3"/>
      <c r="J35" s="3"/>
      <c r="K35" s="3"/>
      <c r="L35" s="3"/>
      <c r="M35" s="3"/>
      <c r="N35" s="3"/>
      <c r="O35" s="3"/>
      <c r="P35" s="3"/>
    </row>
  </sheetData>
  <sheetProtection/>
  <mergeCells count="2">
    <mergeCell ref="B11:Q11"/>
    <mergeCell ref="B12:Q12"/>
  </mergeCells>
  <printOptions/>
  <pageMargins left="0.75" right="0.75" top="1" bottom="1" header="0.5" footer="0.5"/>
  <pageSetup fitToHeight="1" fitToWidth="1" horizontalDpi="600" verticalDpi="600" orientation="landscape" paperSize="9" scale="67" r:id="rId1"/>
</worksheet>
</file>

<file path=xl/worksheets/sheet7.xml><?xml version="1.0" encoding="utf-8"?>
<worksheet xmlns="http://schemas.openxmlformats.org/spreadsheetml/2006/main" xmlns:r="http://schemas.openxmlformats.org/officeDocument/2006/relationships">
  <dimension ref="A1:AN35"/>
  <sheetViews>
    <sheetView zoomScalePageLayoutView="0" workbookViewId="0" topLeftCell="A1">
      <selection activeCell="A1" sqref="A1"/>
    </sheetView>
  </sheetViews>
  <sheetFormatPr defaultColWidth="9.140625" defaultRowHeight="12.75"/>
  <cols>
    <col min="1" max="1" width="32.28125" style="1" bestFit="1" customWidth="1"/>
    <col min="2" max="16" width="8.7109375" style="1" customWidth="1"/>
    <col min="17" max="16384" width="9.140625" style="1" customWidth="1"/>
  </cols>
  <sheetData>
    <row r="1" spans="1:15" ht="14.25">
      <c r="A1" s="1" t="s">
        <v>206</v>
      </c>
      <c r="B1" s="7" t="s">
        <v>273</v>
      </c>
      <c r="C1" s="7"/>
      <c r="D1" s="7"/>
      <c r="E1" s="7"/>
      <c r="F1" s="7"/>
      <c r="G1" s="7"/>
      <c r="H1" s="7"/>
      <c r="I1" s="7"/>
      <c r="J1" s="7"/>
      <c r="K1" s="7"/>
      <c r="L1" s="7"/>
      <c r="M1" s="7"/>
      <c r="N1" s="7"/>
      <c r="O1" s="7"/>
    </row>
    <row r="2" spans="2:27" ht="12.75">
      <c r="B2" s="7"/>
      <c r="C2" s="7"/>
      <c r="D2" s="7"/>
      <c r="E2" s="7"/>
      <c r="F2" s="7"/>
      <c r="G2" s="7"/>
      <c r="H2" s="7"/>
      <c r="I2" s="7"/>
      <c r="J2" s="7"/>
      <c r="K2" s="7"/>
      <c r="L2" s="7"/>
      <c r="M2" s="7"/>
      <c r="N2" s="7"/>
      <c r="O2" s="7"/>
      <c r="Q2" s="7"/>
      <c r="R2" s="7"/>
      <c r="S2" s="7"/>
      <c r="T2" s="7"/>
      <c r="U2" s="7"/>
      <c r="V2" s="7"/>
      <c r="W2" s="7"/>
      <c r="X2" s="7"/>
      <c r="Y2" s="7"/>
      <c r="Z2" s="7"/>
      <c r="AA2" s="7"/>
    </row>
    <row r="3" spans="1:27" s="10" customFormat="1" ht="12.75">
      <c r="A3" s="403"/>
      <c r="B3" s="377">
        <v>1999</v>
      </c>
      <c r="C3" s="377">
        <v>2000</v>
      </c>
      <c r="D3" s="377">
        <v>2001</v>
      </c>
      <c r="E3" s="377">
        <v>2002</v>
      </c>
      <c r="F3" s="377">
        <v>2003</v>
      </c>
      <c r="G3" s="377">
        <v>2004</v>
      </c>
      <c r="H3" s="412">
        <v>2005</v>
      </c>
      <c r="I3" s="412">
        <v>2006</v>
      </c>
      <c r="J3" s="412">
        <v>2007</v>
      </c>
      <c r="K3" s="412">
        <v>2008</v>
      </c>
      <c r="L3" s="412">
        <v>2009</v>
      </c>
      <c r="M3" s="412">
        <v>2010</v>
      </c>
      <c r="N3" s="412">
        <v>2011</v>
      </c>
      <c r="O3" s="412">
        <v>2012</v>
      </c>
      <c r="P3" s="413">
        <v>2013</v>
      </c>
      <c r="Q3" s="326"/>
      <c r="R3" s="326"/>
      <c r="S3" s="326"/>
      <c r="T3" s="326"/>
      <c r="U3" s="326"/>
      <c r="V3" s="326"/>
      <c r="W3" s="326"/>
      <c r="X3" s="326"/>
      <c r="Y3" s="326"/>
      <c r="Z3" s="326"/>
      <c r="AA3" s="326"/>
    </row>
    <row r="4" spans="1:27" ht="14.25">
      <c r="A4" s="205" t="s">
        <v>274</v>
      </c>
      <c r="B4" s="327">
        <f>B5+B6</f>
        <v>906</v>
      </c>
      <c r="C4" s="237">
        <f aca="true" t="shared" si="0" ref="C4:O4">C5+C6</f>
        <v>948</v>
      </c>
      <c r="D4" s="237">
        <f t="shared" si="0"/>
        <v>988</v>
      </c>
      <c r="E4" s="237">
        <f t="shared" si="0"/>
        <v>965</v>
      </c>
      <c r="F4" s="237">
        <f t="shared" si="0"/>
        <v>986</v>
      </c>
      <c r="G4" s="237">
        <f t="shared" si="0"/>
        <v>1087</v>
      </c>
      <c r="H4" s="237">
        <f t="shared" si="0"/>
        <v>1093</v>
      </c>
      <c r="I4" s="237">
        <f t="shared" si="0"/>
        <v>975</v>
      </c>
      <c r="J4" s="237">
        <f t="shared" si="0"/>
        <v>973</v>
      </c>
      <c r="K4" s="237">
        <f t="shared" si="0"/>
        <v>793</v>
      </c>
      <c r="L4" s="237">
        <f t="shared" si="0"/>
        <v>674</v>
      </c>
      <c r="M4" s="237">
        <f t="shared" si="0"/>
        <v>655</v>
      </c>
      <c r="N4" s="237">
        <f t="shared" si="0"/>
        <v>549</v>
      </c>
      <c r="O4" s="237">
        <f t="shared" si="0"/>
        <v>545</v>
      </c>
      <c r="P4" s="165">
        <v>473</v>
      </c>
      <c r="Q4" s="22"/>
      <c r="R4" s="7"/>
      <c r="S4" s="7"/>
      <c r="T4" s="7"/>
      <c r="U4" s="7"/>
      <c r="V4" s="7"/>
      <c r="W4" s="7"/>
      <c r="X4" s="7"/>
      <c r="Y4" s="7"/>
      <c r="Z4" s="7"/>
      <c r="AA4" s="7"/>
    </row>
    <row r="5" spans="1:27" ht="12.75">
      <c r="A5" s="207" t="s">
        <v>201</v>
      </c>
      <c r="B5" s="232">
        <v>370</v>
      </c>
      <c r="C5" s="232">
        <v>400</v>
      </c>
      <c r="D5" s="232">
        <v>376</v>
      </c>
      <c r="E5" s="232">
        <v>390</v>
      </c>
      <c r="F5" s="232">
        <v>388</v>
      </c>
      <c r="G5" s="232">
        <v>398</v>
      </c>
      <c r="H5" s="89">
        <v>458</v>
      </c>
      <c r="I5" s="89">
        <v>473</v>
      </c>
      <c r="J5" s="89">
        <v>484</v>
      </c>
      <c r="K5" s="89">
        <v>408</v>
      </c>
      <c r="L5" s="89">
        <v>333</v>
      </c>
      <c r="M5" s="89">
        <v>288</v>
      </c>
      <c r="N5" s="89">
        <v>283</v>
      </c>
      <c r="O5" s="89">
        <v>306</v>
      </c>
      <c r="P5" s="234">
        <v>286</v>
      </c>
      <c r="Q5" s="22"/>
      <c r="R5" s="7"/>
      <c r="S5" s="7"/>
      <c r="T5" s="7"/>
      <c r="U5" s="7"/>
      <c r="V5" s="7"/>
      <c r="W5" s="7"/>
      <c r="X5" s="7"/>
      <c r="Y5" s="7"/>
      <c r="Z5" s="7"/>
      <c r="AA5" s="7"/>
    </row>
    <row r="6" spans="1:27" ht="12.75">
      <c r="A6" s="207" t="s">
        <v>200</v>
      </c>
      <c r="B6" s="232">
        <v>536</v>
      </c>
      <c r="C6" s="232">
        <v>548</v>
      </c>
      <c r="D6" s="232">
        <v>612</v>
      </c>
      <c r="E6" s="232">
        <v>575</v>
      </c>
      <c r="F6" s="232">
        <v>598</v>
      </c>
      <c r="G6" s="232">
        <v>689</v>
      </c>
      <c r="H6" s="89">
        <v>635</v>
      </c>
      <c r="I6" s="89">
        <v>502</v>
      </c>
      <c r="J6" s="89">
        <v>489</v>
      </c>
      <c r="K6" s="89">
        <v>385</v>
      </c>
      <c r="L6" s="89">
        <v>341</v>
      </c>
      <c r="M6" s="89">
        <v>367</v>
      </c>
      <c r="N6" s="89">
        <v>266</v>
      </c>
      <c r="O6" s="89">
        <v>239</v>
      </c>
      <c r="P6" s="234">
        <v>187</v>
      </c>
      <c r="Q6" s="22"/>
      <c r="R6" s="235"/>
      <c r="S6" s="7"/>
      <c r="T6" s="7"/>
      <c r="U6" s="7"/>
      <c r="V6" s="7"/>
      <c r="W6" s="7"/>
      <c r="X6" s="7"/>
      <c r="Y6" s="7"/>
      <c r="Z6" s="7"/>
      <c r="AA6" s="7"/>
    </row>
    <row r="7" spans="1:27" ht="12.75">
      <c r="A7" s="205"/>
      <c r="B7" s="414"/>
      <c r="C7" s="232"/>
      <c r="D7" s="232"/>
      <c r="E7" s="232"/>
      <c r="F7" s="232"/>
      <c r="G7" s="232"/>
      <c r="H7" s="89"/>
      <c r="I7" s="89"/>
      <c r="J7" s="89"/>
      <c r="K7" s="89"/>
      <c r="L7" s="89"/>
      <c r="M7" s="89"/>
      <c r="N7" s="89"/>
      <c r="O7" s="89"/>
      <c r="P7" s="21"/>
      <c r="Q7" s="7"/>
      <c r="R7" s="7"/>
      <c r="S7" s="7"/>
      <c r="T7" s="7"/>
      <c r="U7" s="7"/>
      <c r="V7" s="7"/>
      <c r="W7" s="7"/>
      <c r="X7" s="7"/>
      <c r="Y7" s="7"/>
      <c r="Z7" s="7"/>
      <c r="AA7" s="7"/>
    </row>
    <row r="8" spans="1:16" ht="12.75">
      <c r="A8" s="207" t="s">
        <v>112</v>
      </c>
      <c r="B8" s="238">
        <v>863</v>
      </c>
      <c r="C8" s="89">
        <v>896</v>
      </c>
      <c r="D8" s="89">
        <v>940</v>
      </c>
      <c r="E8" s="89">
        <v>913</v>
      </c>
      <c r="F8" s="89">
        <v>926</v>
      </c>
      <c r="G8" s="89">
        <v>1023</v>
      </c>
      <c r="H8" s="89">
        <v>1042</v>
      </c>
      <c r="I8" s="89">
        <v>925</v>
      </c>
      <c r="J8" s="89">
        <v>930</v>
      </c>
      <c r="K8" s="89">
        <v>763</v>
      </c>
      <c r="L8" s="89">
        <v>646</v>
      </c>
      <c r="M8" s="89">
        <v>631</v>
      </c>
      <c r="N8" s="89">
        <v>524</v>
      </c>
      <c r="O8" s="89">
        <v>527</v>
      </c>
      <c r="P8" s="234">
        <v>456</v>
      </c>
    </row>
    <row r="9" spans="1:16" ht="12.75">
      <c r="A9" s="207" t="s">
        <v>113</v>
      </c>
      <c r="B9" s="238">
        <v>43</v>
      </c>
      <c r="C9" s="89">
        <v>52</v>
      </c>
      <c r="D9" s="89">
        <v>48</v>
      </c>
      <c r="E9" s="89">
        <v>52</v>
      </c>
      <c r="F9" s="89">
        <v>60</v>
      </c>
      <c r="G9" s="89">
        <v>64</v>
      </c>
      <c r="H9" s="89">
        <v>51</v>
      </c>
      <c r="I9" s="89">
        <v>50</v>
      </c>
      <c r="J9" s="89">
        <v>43</v>
      </c>
      <c r="K9" s="89">
        <v>30</v>
      </c>
      <c r="L9" s="89">
        <v>28</v>
      </c>
      <c r="M9" s="89">
        <v>24</v>
      </c>
      <c r="N9" s="89">
        <v>25</v>
      </c>
      <c r="O9" s="89">
        <v>18</v>
      </c>
      <c r="P9" s="234">
        <v>17</v>
      </c>
    </row>
    <row r="10" spans="1:16" ht="12.75">
      <c r="A10" s="205"/>
      <c r="B10" s="414"/>
      <c r="C10" s="322"/>
      <c r="D10" s="322"/>
      <c r="E10" s="322"/>
      <c r="F10" s="322"/>
      <c r="G10" s="322"/>
      <c r="H10" s="322"/>
      <c r="I10" s="322"/>
      <c r="J10" s="415"/>
      <c r="K10" s="415"/>
      <c r="L10" s="415"/>
      <c r="M10" s="415"/>
      <c r="N10" s="415"/>
      <c r="O10" s="415"/>
      <c r="P10" s="416"/>
    </row>
    <row r="11" spans="1:24" ht="12.75">
      <c r="A11" s="240" t="s">
        <v>89</v>
      </c>
      <c r="B11" s="238">
        <v>15</v>
      </c>
      <c r="C11" s="89">
        <v>17</v>
      </c>
      <c r="D11" s="89">
        <v>19</v>
      </c>
      <c r="E11" s="89">
        <v>24</v>
      </c>
      <c r="F11" s="89">
        <v>23</v>
      </c>
      <c r="G11" s="89">
        <v>18</v>
      </c>
      <c r="H11" s="89">
        <v>18</v>
      </c>
      <c r="I11" s="89">
        <v>10</v>
      </c>
      <c r="J11" s="89">
        <v>4</v>
      </c>
      <c r="K11" s="89">
        <v>2</v>
      </c>
      <c r="L11" s="89">
        <v>1</v>
      </c>
      <c r="M11" s="313">
        <v>2</v>
      </c>
      <c r="N11" s="89">
        <v>4</v>
      </c>
      <c r="O11" s="89">
        <v>1</v>
      </c>
      <c r="P11" s="29">
        <v>7</v>
      </c>
      <c r="Q11" s="7"/>
      <c r="R11" s="464"/>
      <c r="S11" s="464"/>
      <c r="T11" s="464"/>
      <c r="U11" s="241"/>
      <c r="V11" s="241"/>
      <c r="W11" s="241"/>
      <c r="X11" s="241"/>
    </row>
    <row r="12" spans="1:24" ht="12.75">
      <c r="A12" s="240" t="s">
        <v>30</v>
      </c>
      <c r="B12" s="238">
        <v>149</v>
      </c>
      <c r="C12" s="89">
        <v>176</v>
      </c>
      <c r="D12" s="89">
        <v>174</v>
      </c>
      <c r="E12" s="89">
        <v>142</v>
      </c>
      <c r="F12" s="89">
        <v>135</v>
      </c>
      <c r="G12" s="89">
        <v>163</v>
      </c>
      <c r="H12" s="89">
        <v>129</v>
      </c>
      <c r="I12" s="89">
        <v>97</v>
      </c>
      <c r="J12" s="89">
        <v>96</v>
      </c>
      <c r="K12" s="89">
        <v>73</v>
      </c>
      <c r="L12" s="89">
        <v>49</v>
      </c>
      <c r="M12" s="89">
        <v>43</v>
      </c>
      <c r="N12" s="89">
        <v>44</v>
      </c>
      <c r="O12" s="89">
        <v>37</v>
      </c>
      <c r="P12" s="29">
        <v>25</v>
      </c>
      <c r="Q12" s="7"/>
      <c r="R12" s="464"/>
      <c r="S12" s="464"/>
      <c r="T12" s="464"/>
      <c r="U12" s="241"/>
      <c r="V12" s="241"/>
      <c r="W12" s="241"/>
      <c r="X12" s="241"/>
    </row>
    <row r="13" spans="1:24" ht="12.75">
      <c r="A13" s="240" t="s">
        <v>31</v>
      </c>
      <c r="B13" s="238">
        <v>448</v>
      </c>
      <c r="C13" s="89">
        <v>427</v>
      </c>
      <c r="D13" s="89">
        <v>450</v>
      </c>
      <c r="E13" s="89">
        <v>416</v>
      </c>
      <c r="F13" s="89">
        <v>424</v>
      </c>
      <c r="G13" s="89">
        <v>500</v>
      </c>
      <c r="H13" s="89">
        <v>468</v>
      </c>
      <c r="I13" s="89">
        <v>378</v>
      </c>
      <c r="J13" s="89">
        <v>374</v>
      </c>
      <c r="K13" s="89">
        <v>282</v>
      </c>
      <c r="L13" s="89">
        <v>243</v>
      </c>
      <c r="M13" s="89">
        <v>237</v>
      </c>
      <c r="N13" s="89">
        <v>205</v>
      </c>
      <c r="O13" s="89">
        <v>183</v>
      </c>
      <c r="P13" s="29">
        <v>154</v>
      </c>
      <c r="Q13" s="7"/>
      <c r="R13" s="464"/>
      <c r="S13" s="464"/>
      <c r="T13" s="464"/>
      <c r="U13" s="241"/>
      <c r="V13" s="241"/>
      <c r="W13" s="241"/>
      <c r="X13" s="241"/>
    </row>
    <row r="14" spans="1:24" ht="12.75">
      <c r="A14" s="240" t="s">
        <v>32</v>
      </c>
      <c r="B14" s="238">
        <v>294</v>
      </c>
      <c r="C14" s="89">
        <v>328</v>
      </c>
      <c r="D14" s="89">
        <v>345</v>
      </c>
      <c r="E14" s="89">
        <v>383</v>
      </c>
      <c r="F14" s="89">
        <v>404</v>
      </c>
      <c r="G14" s="89">
        <v>406</v>
      </c>
      <c r="H14" s="89">
        <v>478</v>
      </c>
      <c r="I14" s="89">
        <v>490</v>
      </c>
      <c r="J14" s="89">
        <v>499</v>
      </c>
      <c r="K14" s="89">
        <v>436</v>
      </c>
      <c r="L14" s="89">
        <v>381</v>
      </c>
      <c r="M14" s="89">
        <v>373</v>
      </c>
      <c r="N14" s="89">
        <v>296</v>
      </c>
      <c r="O14" s="89">
        <v>324</v>
      </c>
      <c r="P14" s="29">
        <v>287</v>
      </c>
      <c r="Q14" s="7"/>
      <c r="R14" s="464"/>
      <c r="S14" s="464"/>
      <c r="T14" s="464"/>
      <c r="U14" s="241"/>
      <c r="V14" s="241"/>
      <c r="W14" s="241"/>
      <c r="X14" s="241"/>
    </row>
    <row r="15" spans="2:28" ht="12.75">
      <c r="B15" s="465"/>
      <c r="C15" s="170"/>
      <c r="D15" s="170"/>
      <c r="E15" s="170"/>
      <c r="F15" s="170"/>
      <c r="G15" s="170"/>
      <c r="H15" s="170"/>
      <c r="I15" s="170"/>
      <c r="J15" s="170"/>
      <c r="K15" s="170"/>
      <c r="L15" s="170"/>
      <c r="M15" s="170"/>
      <c r="N15" s="170"/>
      <c r="O15" s="170"/>
      <c r="P15" s="239"/>
      <c r="Q15" s="7"/>
      <c r="R15" s="7"/>
      <c r="S15" s="7"/>
      <c r="T15" s="7"/>
      <c r="U15" s="7"/>
      <c r="V15" s="7"/>
      <c r="W15" s="7"/>
      <c r="X15" s="7"/>
      <c r="Y15" s="7"/>
      <c r="Z15" s="7"/>
      <c r="AA15" s="7"/>
      <c r="AB15" s="7"/>
    </row>
    <row r="16" spans="1:28" ht="12.75">
      <c r="A16" s="245" t="s">
        <v>181</v>
      </c>
      <c r="B16" s="466"/>
      <c r="C16" s="89"/>
      <c r="D16" s="89"/>
      <c r="E16" s="89"/>
      <c r="F16" s="89"/>
      <c r="G16" s="89"/>
      <c r="H16" s="89"/>
      <c r="I16" s="89"/>
      <c r="J16" s="89"/>
      <c r="K16" s="89"/>
      <c r="L16" s="89"/>
      <c r="M16" s="89"/>
      <c r="N16" s="89"/>
      <c r="O16" s="89"/>
      <c r="P16" s="234"/>
      <c r="Q16" s="7"/>
      <c r="R16" s="7"/>
      <c r="S16" s="7"/>
      <c r="T16" s="7"/>
      <c r="U16" s="7"/>
      <c r="V16" s="7"/>
      <c r="W16" s="7"/>
      <c r="X16" s="7"/>
      <c r="Y16" s="7"/>
      <c r="Z16" s="7"/>
      <c r="AA16" s="7"/>
      <c r="AB16" s="7"/>
    </row>
    <row r="17" spans="1:28" ht="12.75">
      <c r="A17" s="247" t="s">
        <v>3</v>
      </c>
      <c r="B17" s="238">
        <v>377</v>
      </c>
      <c r="C17" s="89">
        <v>376</v>
      </c>
      <c r="D17" s="89">
        <v>447</v>
      </c>
      <c r="E17" s="89">
        <v>390</v>
      </c>
      <c r="F17" s="89">
        <v>378</v>
      </c>
      <c r="G17" s="89">
        <v>480</v>
      </c>
      <c r="H17" s="89">
        <v>441</v>
      </c>
      <c r="I17" s="89">
        <v>314</v>
      </c>
      <c r="J17" s="89">
        <v>329</v>
      </c>
      <c r="K17" s="89">
        <v>287</v>
      </c>
      <c r="L17" s="89">
        <v>250</v>
      </c>
      <c r="M17" s="89">
        <v>273</v>
      </c>
      <c r="N17" s="89">
        <v>229</v>
      </c>
      <c r="O17" s="59">
        <v>221</v>
      </c>
      <c r="P17" s="29">
        <v>194</v>
      </c>
      <c r="Q17" s="7"/>
      <c r="R17" s="7"/>
      <c r="S17" s="7"/>
      <c r="T17" s="7"/>
      <c r="U17" s="7"/>
      <c r="V17" s="7"/>
      <c r="W17" s="7"/>
      <c r="X17" s="7"/>
      <c r="Y17" s="7"/>
      <c r="Z17" s="7"/>
      <c r="AA17" s="7"/>
      <c r="AB17" s="7"/>
    </row>
    <row r="18" spans="1:40" ht="12.75">
      <c r="A18" s="247" t="s">
        <v>88</v>
      </c>
      <c r="B18" s="238">
        <v>77</v>
      </c>
      <c r="C18" s="89">
        <v>103</v>
      </c>
      <c r="D18" s="89">
        <v>90</v>
      </c>
      <c r="E18" s="89">
        <v>97</v>
      </c>
      <c r="F18" s="89">
        <v>143</v>
      </c>
      <c r="G18" s="89">
        <v>148</v>
      </c>
      <c r="H18" s="89">
        <v>114</v>
      </c>
      <c r="I18" s="89">
        <v>71</v>
      </c>
      <c r="J18" s="89">
        <v>80</v>
      </c>
      <c r="K18" s="89">
        <v>58</v>
      </c>
      <c r="L18" s="89">
        <v>58</v>
      </c>
      <c r="M18" s="89">
        <v>68</v>
      </c>
      <c r="N18" s="89">
        <v>54</v>
      </c>
      <c r="O18" s="59">
        <v>44</v>
      </c>
      <c r="P18" s="29">
        <v>37</v>
      </c>
      <c r="Q18" s="7"/>
      <c r="R18" s="7"/>
      <c r="S18" s="7"/>
      <c r="T18" s="7"/>
      <c r="U18" s="7"/>
      <c r="V18" s="7"/>
      <c r="W18" s="7"/>
      <c r="X18" s="7"/>
      <c r="Y18" s="7"/>
      <c r="Z18" s="7"/>
      <c r="AA18" s="7"/>
      <c r="AB18" s="7"/>
      <c r="AC18" s="7"/>
      <c r="AD18" s="7"/>
      <c r="AE18" s="7"/>
      <c r="AF18" s="7"/>
      <c r="AG18" s="7"/>
      <c r="AH18" s="7"/>
      <c r="AI18" s="7"/>
      <c r="AJ18" s="7"/>
      <c r="AK18" s="7"/>
      <c r="AL18" s="7"/>
      <c r="AM18" s="7"/>
      <c r="AN18" s="7"/>
    </row>
    <row r="19" spans="1:40" ht="12.75">
      <c r="A19" s="247" t="s">
        <v>150</v>
      </c>
      <c r="B19" s="238">
        <v>452</v>
      </c>
      <c r="C19" s="89">
        <v>469</v>
      </c>
      <c r="D19" s="89">
        <v>451</v>
      </c>
      <c r="E19" s="89">
        <v>478</v>
      </c>
      <c r="F19" s="89">
        <v>465</v>
      </c>
      <c r="G19" s="89">
        <v>459</v>
      </c>
      <c r="H19" s="89">
        <v>538</v>
      </c>
      <c r="I19" s="89">
        <v>590</v>
      </c>
      <c r="J19" s="89">
        <v>564</v>
      </c>
      <c r="K19" s="89">
        <v>448</v>
      </c>
      <c r="L19" s="89">
        <v>366</v>
      </c>
      <c r="M19" s="89">
        <v>314</v>
      </c>
      <c r="N19" s="89">
        <v>266</v>
      </c>
      <c r="O19" s="59">
        <v>280</v>
      </c>
      <c r="P19" s="29">
        <v>242</v>
      </c>
      <c r="Q19" s="7"/>
      <c r="R19" s="7"/>
      <c r="S19" s="7"/>
      <c r="T19" s="7"/>
      <c r="U19" s="7"/>
      <c r="V19" s="7"/>
      <c r="W19" s="7"/>
      <c r="X19" s="7"/>
      <c r="Y19" s="7"/>
      <c r="Z19" s="7"/>
      <c r="AA19" s="7"/>
      <c r="AB19" s="7"/>
      <c r="AC19" s="7"/>
      <c r="AD19" s="7"/>
      <c r="AE19" s="7"/>
      <c r="AF19" s="7"/>
      <c r="AG19" s="7"/>
      <c r="AH19" s="7"/>
      <c r="AI19" s="7"/>
      <c r="AJ19" s="7"/>
      <c r="AK19" s="7"/>
      <c r="AL19" s="7"/>
      <c r="AM19" s="7"/>
      <c r="AN19" s="7"/>
    </row>
    <row r="20" spans="1:40" ht="12.75">
      <c r="A20" s="247"/>
      <c r="B20" s="238"/>
      <c r="C20" s="89"/>
      <c r="D20" s="89"/>
      <c r="E20" s="89"/>
      <c r="F20" s="89"/>
      <c r="G20" s="89"/>
      <c r="H20" s="89"/>
      <c r="I20" s="89"/>
      <c r="J20" s="248">
        <f aca="true" t="shared" si="1" ref="J20:P20">J19/J4</f>
        <v>0.579650565262076</v>
      </c>
      <c r="K20" s="248">
        <f t="shared" si="1"/>
        <v>0.5649432534678437</v>
      </c>
      <c r="L20" s="248">
        <f t="shared" si="1"/>
        <v>0.543026706231454</v>
      </c>
      <c r="M20" s="248">
        <f t="shared" si="1"/>
        <v>0.47938931297709925</v>
      </c>
      <c r="N20" s="248">
        <f t="shared" si="1"/>
        <v>0.48451730418943534</v>
      </c>
      <c r="O20" s="248">
        <f t="shared" si="1"/>
        <v>0.5137614678899083</v>
      </c>
      <c r="P20" s="417">
        <f t="shared" si="1"/>
        <v>0.5116279069767442</v>
      </c>
      <c r="Q20" s="7"/>
      <c r="R20" s="7"/>
      <c r="S20" s="7"/>
      <c r="T20" s="7"/>
      <c r="U20" s="7"/>
      <c r="V20" s="7"/>
      <c r="W20" s="7"/>
      <c r="X20" s="7"/>
      <c r="Y20" s="7"/>
      <c r="Z20" s="7"/>
      <c r="AA20" s="7"/>
      <c r="AB20" s="7"/>
      <c r="AC20" s="7"/>
      <c r="AD20" s="7"/>
      <c r="AE20" s="7"/>
      <c r="AF20" s="7"/>
      <c r="AG20" s="7"/>
      <c r="AH20" s="7"/>
      <c r="AI20" s="7"/>
      <c r="AJ20" s="7"/>
      <c r="AK20" s="7"/>
      <c r="AL20" s="7"/>
      <c r="AM20" s="7"/>
      <c r="AN20" s="7"/>
    </row>
    <row r="21" spans="1:40" ht="12.75">
      <c r="A21" s="247"/>
      <c r="B21" s="345"/>
      <c r="C21" s="170"/>
      <c r="D21" s="170"/>
      <c r="E21" s="170"/>
      <c r="F21" s="170"/>
      <c r="G21" s="170"/>
      <c r="H21" s="170"/>
      <c r="I21" s="170"/>
      <c r="J21" s="418"/>
      <c r="K21" s="418"/>
      <c r="L21" s="418"/>
      <c r="M21" s="418"/>
      <c r="N21" s="418"/>
      <c r="O21" s="418"/>
      <c r="P21" s="249"/>
      <c r="Q21" s="7"/>
      <c r="R21" s="7"/>
      <c r="S21" s="7"/>
      <c r="T21" s="7"/>
      <c r="U21" s="7"/>
      <c r="V21" s="7"/>
      <c r="W21" s="7"/>
      <c r="X21" s="7"/>
      <c r="Y21" s="7"/>
      <c r="Z21" s="7"/>
      <c r="AA21" s="7"/>
      <c r="AB21" s="7"/>
      <c r="AC21" s="7"/>
      <c r="AD21" s="7"/>
      <c r="AE21" s="7"/>
      <c r="AF21" s="7"/>
      <c r="AG21" s="7"/>
      <c r="AH21" s="7"/>
      <c r="AI21" s="7"/>
      <c r="AJ21" s="7"/>
      <c r="AK21" s="7"/>
      <c r="AL21" s="7"/>
      <c r="AM21" s="7"/>
      <c r="AN21" s="7"/>
    </row>
    <row r="22" spans="1:40" ht="14.25">
      <c r="A22" s="245" t="s">
        <v>275</v>
      </c>
      <c r="B22" s="440"/>
      <c r="C22" s="164"/>
      <c r="D22" s="164"/>
      <c r="E22" s="164"/>
      <c r="F22" s="164"/>
      <c r="G22" s="164"/>
      <c r="H22" s="164">
        <f aca="true" t="shared" si="2" ref="H22:O22">H24+H25+H23+H26+H27+H28+H29+H30</f>
        <v>955</v>
      </c>
      <c r="I22" s="164">
        <f t="shared" si="2"/>
        <v>871</v>
      </c>
      <c r="J22" s="164">
        <f t="shared" si="2"/>
        <v>843</v>
      </c>
      <c r="K22" s="164">
        <f t="shared" si="2"/>
        <v>668</v>
      </c>
      <c r="L22" s="164">
        <f t="shared" si="2"/>
        <v>598</v>
      </c>
      <c r="M22" s="164">
        <f t="shared" si="2"/>
        <v>600</v>
      </c>
      <c r="N22" s="164">
        <f t="shared" si="2"/>
        <v>558</v>
      </c>
      <c r="O22" s="164">
        <f t="shared" si="2"/>
        <v>515</v>
      </c>
      <c r="P22" s="165">
        <v>433</v>
      </c>
      <c r="Q22" s="7"/>
      <c r="R22" s="7"/>
      <c r="S22" s="7"/>
      <c r="T22" s="7"/>
      <c r="U22" s="7"/>
      <c r="V22" s="7"/>
      <c r="W22" s="7"/>
      <c r="X22" s="7"/>
      <c r="Y22" s="7"/>
      <c r="Z22" s="7"/>
      <c r="AA22" s="7"/>
      <c r="AB22" s="7"/>
      <c r="AC22" s="7"/>
      <c r="AD22" s="7"/>
      <c r="AE22" s="7"/>
      <c r="AF22" s="7"/>
      <c r="AG22" s="7"/>
      <c r="AH22" s="7"/>
      <c r="AI22" s="7"/>
      <c r="AJ22" s="7"/>
      <c r="AK22" s="7"/>
      <c r="AL22" s="7"/>
      <c r="AM22" s="7"/>
      <c r="AN22" s="7"/>
    </row>
    <row r="23" spans="1:20" ht="12.75">
      <c r="A23" s="250" t="s">
        <v>137</v>
      </c>
      <c r="B23" s="18" t="s">
        <v>58</v>
      </c>
      <c r="C23" s="18" t="s">
        <v>58</v>
      </c>
      <c r="D23" s="18" t="s">
        <v>58</v>
      </c>
      <c r="E23" s="18" t="s">
        <v>58</v>
      </c>
      <c r="F23" s="18" t="s">
        <v>58</v>
      </c>
      <c r="G23" s="18" t="s">
        <v>58</v>
      </c>
      <c r="H23" s="89">
        <v>142</v>
      </c>
      <c r="I23" s="89">
        <v>121</v>
      </c>
      <c r="J23" s="227">
        <v>105</v>
      </c>
      <c r="K23" s="89">
        <v>88</v>
      </c>
      <c r="L23" s="89">
        <v>75</v>
      </c>
      <c r="M23" s="59">
        <v>73</v>
      </c>
      <c r="N23" s="59">
        <v>62</v>
      </c>
      <c r="O23" s="59">
        <v>58</v>
      </c>
      <c r="P23" s="29">
        <v>43</v>
      </c>
      <c r="Q23" s="7"/>
      <c r="R23" s="7"/>
      <c r="S23" s="7"/>
      <c r="T23" s="7"/>
    </row>
    <row r="24" spans="1:40" ht="12.75">
      <c r="A24" s="250" t="s">
        <v>142</v>
      </c>
      <c r="B24" s="18" t="s">
        <v>58</v>
      </c>
      <c r="C24" s="18" t="s">
        <v>58</v>
      </c>
      <c r="D24" s="18" t="s">
        <v>58</v>
      </c>
      <c r="E24" s="18" t="s">
        <v>58</v>
      </c>
      <c r="F24" s="18" t="s">
        <v>58</v>
      </c>
      <c r="G24" s="18" t="s">
        <v>58</v>
      </c>
      <c r="H24" s="89">
        <v>339</v>
      </c>
      <c r="I24" s="89">
        <v>282</v>
      </c>
      <c r="J24" s="227">
        <v>254</v>
      </c>
      <c r="K24" s="89">
        <v>231</v>
      </c>
      <c r="L24" s="89">
        <v>235</v>
      </c>
      <c r="M24" s="59">
        <v>235</v>
      </c>
      <c r="N24" s="59">
        <v>238</v>
      </c>
      <c r="O24" s="59">
        <v>249</v>
      </c>
      <c r="P24" s="29">
        <v>212</v>
      </c>
      <c r="Q24" s="7"/>
      <c r="R24" s="7"/>
      <c r="S24" s="7"/>
      <c r="T24" s="7"/>
      <c r="U24" s="7"/>
      <c r="V24" s="7"/>
      <c r="W24" s="7"/>
      <c r="X24" s="7"/>
      <c r="Y24" s="7"/>
      <c r="Z24" s="7"/>
      <c r="AA24" s="7"/>
      <c r="AB24" s="7"/>
      <c r="AC24" s="7"/>
      <c r="AD24" s="7"/>
      <c r="AE24" s="7"/>
      <c r="AF24" s="7"/>
      <c r="AG24" s="7"/>
      <c r="AH24" s="7"/>
      <c r="AI24" s="7"/>
      <c r="AJ24" s="7"/>
      <c r="AK24" s="7"/>
      <c r="AL24" s="7"/>
      <c r="AM24" s="7"/>
      <c r="AN24" s="7"/>
    </row>
    <row r="25" spans="1:20" ht="12.75">
      <c r="A25" s="250" t="s">
        <v>166</v>
      </c>
      <c r="B25" s="18" t="s">
        <v>58</v>
      </c>
      <c r="C25" s="18" t="s">
        <v>58</v>
      </c>
      <c r="D25" s="18" t="s">
        <v>58</v>
      </c>
      <c r="E25" s="18" t="s">
        <v>58</v>
      </c>
      <c r="F25" s="18" t="s">
        <v>58</v>
      </c>
      <c r="G25" s="18" t="s">
        <v>58</v>
      </c>
      <c r="H25" s="89">
        <v>213</v>
      </c>
      <c r="I25" s="89">
        <v>216</v>
      </c>
      <c r="J25" s="227">
        <v>225</v>
      </c>
      <c r="K25" s="89">
        <v>159</v>
      </c>
      <c r="L25" s="89">
        <v>136</v>
      </c>
      <c r="M25" s="59">
        <v>147</v>
      </c>
      <c r="N25" s="59">
        <v>148</v>
      </c>
      <c r="O25" s="59">
        <v>123</v>
      </c>
      <c r="P25" s="29">
        <v>117</v>
      </c>
      <c r="Q25" s="7"/>
      <c r="R25" s="7"/>
      <c r="S25" s="7"/>
      <c r="T25" s="7"/>
    </row>
    <row r="26" spans="1:20" ht="12.75">
      <c r="A26" s="250" t="s">
        <v>167</v>
      </c>
      <c r="B26" s="18" t="s">
        <v>58</v>
      </c>
      <c r="C26" s="18" t="s">
        <v>58</v>
      </c>
      <c r="D26" s="18" t="s">
        <v>58</v>
      </c>
      <c r="E26" s="18" t="s">
        <v>58</v>
      </c>
      <c r="F26" s="18" t="s">
        <v>58</v>
      </c>
      <c r="G26" s="18" t="s">
        <v>58</v>
      </c>
      <c r="H26" s="89">
        <v>165</v>
      </c>
      <c r="I26" s="89">
        <v>158</v>
      </c>
      <c r="J26" s="227">
        <v>164</v>
      </c>
      <c r="K26" s="89">
        <v>133</v>
      </c>
      <c r="L26" s="89">
        <v>113</v>
      </c>
      <c r="M26" s="59">
        <v>95</v>
      </c>
      <c r="N26" s="59">
        <v>80</v>
      </c>
      <c r="O26" s="59">
        <v>55</v>
      </c>
      <c r="P26" s="29">
        <v>46</v>
      </c>
      <c r="Q26" s="7"/>
      <c r="R26" s="7"/>
      <c r="S26" s="7"/>
      <c r="T26" s="7"/>
    </row>
    <row r="27" spans="1:20" ht="12.75">
      <c r="A27" s="250" t="s">
        <v>168</v>
      </c>
      <c r="B27" s="18" t="s">
        <v>58</v>
      </c>
      <c r="C27" s="18" t="s">
        <v>58</v>
      </c>
      <c r="D27" s="18" t="s">
        <v>58</v>
      </c>
      <c r="E27" s="18" t="s">
        <v>58</v>
      </c>
      <c r="F27" s="18" t="s">
        <v>58</v>
      </c>
      <c r="G27" s="18" t="s">
        <v>58</v>
      </c>
      <c r="H27" s="89">
        <v>78</v>
      </c>
      <c r="I27" s="89">
        <v>75</v>
      </c>
      <c r="J27" s="227">
        <v>73</v>
      </c>
      <c r="K27" s="89">
        <v>48</v>
      </c>
      <c r="L27" s="89">
        <v>33</v>
      </c>
      <c r="M27" s="59">
        <v>36</v>
      </c>
      <c r="N27" s="59">
        <v>26</v>
      </c>
      <c r="O27" s="59">
        <v>21</v>
      </c>
      <c r="P27" s="29">
        <v>9</v>
      </c>
      <c r="Q27" s="7"/>
      <c r="R27" s="7"/>
      <c r="S27" s="7"/>
      <c r="T27" s="7"/>
    </row>
    <row r="28" spans="1:20" ht="12.75">
      <c r="A28" s="250" t="s">
        <v>118</v>
      </c>
      <c r="B28" s="18" t="s">
        <v>58</v>
      </c>
      <c r="C28" s="18" t="s">
        <v>58</v>
      </c>
      <c r="D28" s="18" t="s">
        <v>58</v>
      </c>
      <c r="E28" s="18" t="s">
        <v>58</v>
      </c>
      <c r="F28" s="18" t="s">
        <v>58</v>
      </c>
      <c r="G28" s="18" t="s">
        <v>58</v>
      </c>
      <c r="H28" s="89">
        <v>12</v>
      </c>
      <c r="I28" s="89">
        <v>9</v>
      </c>
      <c r="J28" s="227">
        <v>14</v>
      </c>
      <c r="K28" s="89">
        <v>5</v>
      </c>
      <c r="L28" s="89">
        <v>1</v>
      </c>
      <c r="M28" s="59">
        <v>7</v>
      </c>
      <c r="N28" s="59">
        <v>2</v>
      </c>
      <c r="O28" s="59">
        <v>5</v>
      </c>
      <c r="P28" s="29">
        <v>4</v>
      </c>
      <c r="Q28" s="7"/>
      <c r="S28" s="7"/>
      <c r="T28" s="7"/>
    </row>
    <row r="29" spans="1:20" ht="12.75">
      <c r="A29" s="250" t="s">
        <v>170</v>
      </c>
      <c r="B29" s="18" t="s">
        <v>58</v>
      </c>
      <c r="C29" s="18" t="s">
        <v>58</v>
      </c>
      <c r="D29" s="18" t="s">
        <v>58</v>
      </c>
      <c r="E29" s="18" t="s">
        <v>58</v>
      </c>
      <c r="F29" s="18" t="s">
        <v>58</v>
      </c>
      <c r="G29" s="18" t="s">
        <v>58</v>
      </c>
      <c r="H29" s="89">
        <v>2</v>
      </c>
      <c r="I29" s="89">
        <v>1</v>
      </c>
      <c r="J29" s="227">
        <v>2</v>
      </c>
      <c r="K29" s="89">
        <v>1</v>
      </c>
      <c r="L29" s="89">
        <v>2</v>
      </c>
      <c r="M29" s="59">
        <v>1</v>
      </c>
      <c r="N29" s="59">
        <v>1</v>
      </c>
      <c r="O29" s="59">
        <v>3</v>
      </c>
      <c r="P29" s="29">
        <v>2</v>
      </c>
      <c r="Q29" s="7"/>
      <c r="R29" s="7"/>
      <c r="S29" s="7"/>
      <c r="T29" s="7"/>
    </row>
    <row r="30" spans="1:20" ht="12.75">
      <c r="A30" s="250" t="s">
        <v>169</v>
      </c>
      <c r="B30" s="80" t="s">
        <v>58</v>
      </c>
      <c r="C30" s="81" t="s">
        <v>58</v>
      </c>
      <c r="D30" s="81" t="s">
        <v>58</v>
      </c>
      <c r="E30" s="81" t="s">
        <v>58</v>
      </c>
      <c r="F30" s="81" t="s">
        <v>58</v>
      </c>
      <c r="G30" s="81" t="s">
        <v>58</v>
      </c>
      <c r="H30" s="170">
        <v>4</v>
      </c>
      <c r="I30" s="170">
        <v>9</v>
      </c>
      <c r="J30" s="251">
        <v>6</v>
      </c>
      <c r="K30" s="170">
        <v>3</v>
      </c>
      <c r="L30" s="170">
        <v>3</v>
      </c>
      <c r="M30" s="252">
        <v>6</v>
      </c>
      <c r="N30" s="252">
        <v>1</v>
      </c>
      <c r="O30" s="252">
        <v>1</v>
      </c>
      <c r="P30" s="225">
        <v>0</v>
      </c>
      <c r="Q30" s="7"/>
      <c r="R30" s="7"/>
      <c r="S30" s="7"/>
      <c r="T30" s="7"/>
    </row>
    <row r="31" spans="1:20" ht="12.75">
      <c r="A31" s="166"/>
      <c r="B31" s="18"/>
      <c r="C31" s="18"/>
      <c r="D31" s="18"/>
      <c r="E31" s="18"/>
      <c r="F31" s="18"/>
      <c r="G31" s="18"/>
      <c r="H31" s="89"/>
      <c r="I31" s="89"/>
      <c r="J31" s="227"/>
      <c r="K31" s="89"/>
      <c r="L31" s="89"/>
      <c r="M31" s="59"/>
      <c r="N31" s="59"/>
      <c r="O31" s="59"/>
      <c r="P31" s="2"/>
      <c r="Q31" s="7"/>
      <c r="R31" s="7"/>
      <c r="S31" s="7"/>
      <c r="T31" s="7"/>
    </row>
    <row r="32" spans="1:20" ht="12.75">
      <c r="A32" s="1" t="s">
        <v>187</v>
      </c>
      <c r="B32" s="500" t="s">
        <v>203</v>
      </c>
      <c r="C32" s="500"/>
      <c r="D32" s="500"/>
      <c r="E32" s="500"/>
      <c r="F32" s="500"/>
      <c r="G32" s="500"/>
      <c r="H32" s="500"/>
      <c r="I32" s="500"/>
      <c r="J32" s="500"/>
      <c r="K32" s="500"/>
      <c r="L32" s="500"/>
      <c r="M32" s="500"/>
      <c r="N32" s="500"/>
      <c r="O32" s="500"/>
      <c r="P32" s="500"/>
      <c r="Q32" s="7"/>
      <c r="R32" s="7"/>
      <c r="S32" s="7"/>
      <c r="T32" s="7"/>
    </row>
    <row r="33" spans="1:20" ht="40.5" customHeight="1">
      <c r="A33" s="254" t="s">
        <v>188</v>
      </c>
      <c r="B33" s="501" t="s">
        <v>222</v>
      </c>
      <c r="C33" s="501"/>
      <c r="D33" s="501"/>
      <c r="E33" s="501"/>
      <c r="F33" s="501"/>
      <c r="G33" s="501"/>
      <c r="H33" s="501"/>
      <c r="I33" s="501"/>
      <c r="J33" s="501"/>
      <c r="K33" s="501"/>
      <c r="L33" s="501"/>
      <c r="M33" s="501"/>
      <c r="N33" s="501"/>
      <c r="O33" s="501"/>
      <c r="P33" s="501"/>
      <c r="Q33" s="7"/>
      <c r="R33" s="7"/>
      <c r="S33" s="7"/>
      <c r="T33" s="7"/>
    </row>
    <row r="34" spans="1:16" ht="12.75">
      <c r="A34" s="1" t="s">
        <v>189</v>
      </c>
      <c r="B34" s="500" t="s">
        <v>255</v>
      </c>
      <c r="C34" s="500"/>
      <c r="D34" s="500"/>
      <c r="E34" s="500"/>
      <c r="F34" s="500"/>
      <c r="G34" s="500"/>
      <c r="H34" s="500"/>
      <c r="I34" s="500"/>
      <c r="J34" s="500"/>
      <c r="K34" s="500"/>
      <c r="L34" s="500"/>
      <c r="M34" s="500"/>
      <c r="N34" s="500"/>
      <c r="O34" s="500"/>
      <c r="P34" s="500"/>
    </row>
    <row r="35" spans="1:16" ht="12.75">
      <c r="A35" s="6" t="s">
        <v>0</v>
      </c>
      <c r="B35" s="253"/>
      <c r="C35" s="253"/>
      <c r="D35" s="253"/>
      <c r="E35" s="253"/>
      <c r="F35" s="2"/>
      <c r="G35" s="2"/>
      <c r="H35" s="2"/>
      <c r="I35" s="2"/>
      <c r="J35" s="2"/>
      <c r="K35" s="2"/>
      <c r="L35" s="2"/>
      <c r="M35" s="2"/>
      <c r="N35" s="2"/>
      <c r="O35" s="2"/>
      <c r="P35" s="2"/>
    </row>
  </sheetData>
  <sheetProtection/>
  <mergeCells count="3">
    <mergeCell ref="B32:P32"/>
    <mergeCell ref="B33:P33"/>
    <mergeCell ref="B34:P34"/>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B50"/>
  <sheetViews>
    <sheetView zoomScalePageLayoutView="0" workbookViewId="0" topLeftCell="A1">
      <selection activeCell="A1" sqref="A1"/>
    </sheetView>
  </sheetViews>
  <sheetFormatPr defaultColWidth="9.140625" defaultRowHeight="12.75"/>
  <cols>
    <col min="1" max="1" width="11.57421875" style="6" customWidth="1"/>
    <col min="2" max="2" width="19.7109375" style="10" customWidth="1"/>
    <col min="3" max="3" width="12.8515625" style="10" customWidth="1"/>
    <col min="4" max="4" width="11.421875" style="10" customWidth="1"/>
    <col min="5" max="5" width="6.421875" style="1" customWidth="1"/>
    <col min="6" max="16384" width="9.140625" style="1" customWidth="1"/>
  </cols>
  <sheetData>
    <row r="1" spans="1:2" ht="14.25">
      <c r="A1" s="6" t="s">
        <v>172</v>
      </c>
      <c r="B1" s="253" t="s">
        <v>276</v>
      </c>
    </row>
    <row r="2" spans="1:4" ht="12.75">
      <c r="A2" s="5"/>
      <c r="B2" s="54"/>
      <c r="C2" s="54"/>
      <c r="D2" s="54"/>
    </row>
    <row r="3" spans="1:4" s="10" customFormat="1" ht="14.25">
      <c r="A3" s="54"/>
      <c r="B3" s="376" t="s">
        <v>28</v>
      </c>
      <c r="C3" s="377" t="s">
        <v>29</v>
      </c>
      <c r="D3" s="379" t="s">
        <v>277</v>
      </c>
    </row>
    <row r="4" spans="1:4" ht="12.75">
      <c r="A4" s="5">
        <v>1993</v>
      </c>
      <c r="B4" s="256">
        <v>144</v>
      </c>
      <c r="C4" s="206">
        <v>12</v>
      </c>
      <c r="D4" s="257"/>
    </row>
    <row r="5" spans="1:4" ht="12.75">
      <c r="A5" s="5">
        <v>1994</v>
      </c>
      <c r="B5" s="256">
        <v>183</v>
      </c>
      <c r="C5" s="206">
        <v>16</v>
      </c>
      <c r="D5" s="257"/>
    </row>
    <row r="6" spans="1:4" ht="12.75">
      <c r="A6" s="5">
        <v>1995</v>
      </c>
      <c r="B6" s="256">
        <v>222</v>
      </c>
      <c r="C6" s="206">
        <v>22</v>
      </c>
      <c r="D6" s="258">
        <v>10</v>
      </c>
    </row>
    <row r="7" spans="1:4" ht="12.75">
      <c r="A7" s="5">
        <v>1996</v>
      </c>
      <c r="B7" s="256">
        <v>150</v>
      </c>
      <c r="C7" s="206">
        <v>13</v>
      </c>
      <c r="D7" s="258">
        <v>160</v>
      </c>
    </row>
    <row r="8" spans="1:4" ht="12.75">
      <c r="A8" s="5">
        <v>1997</v>
      </c>
      <c r="B8" s="256">
        <v>89</v>
      </c>
      <c r="C8" s="206">
        <v>5</v>
      </c>
      <c r="D8" s="258">
        <v>304</v>
      </c>
    </row>
    <row r="9" spans="1:4" ht="12.75">
      <c r="A9" s="5">
        <v>1998</v>
      </c>
      <c r="B9" s="256">
        <v>33</v>
      </c>
      <c r="C9" s="206">
        <v>1</v>
      </c>
      <c r="D9" s="258">
        <v>424</v>
      </c>
    </row>
    <row r="10" spans="1:4" ht="12.75">
      <c r="A10" s="5">
        <v>1999</v>
      </c>
      <c r="B10" s="256">
        <v>4</v>
      </c>
      <c r="C10" s="206"/>
      <c r="D10" s="258">
        <v>513</v>
      </c>
    </row>
    <row r="11" spans="1:4" ht="12.75">
      <c r="A11" s="5">
        <v>2000</v>
      </c>
      <c r="B11" s="256">
        <v>2</v>
      </c>
      <c r="C11" s="206"/>
      <c r="D11" s="258">
        <v>558</v>
      </c>
    </row>
    <row r="12" spans="1:4" ht="12.75">
      <c r="A12" s="5">
        <v>2001</v>
      </c>
      <c r="B12" s="256"/>
      <c r="C12" s="206"/>
      <c r="D12" s="258">
        <v>547</v>
      </c>
    </row>
    <row r="13" spans="1:4" ht="12.75">
      <c r="A13" s="5">
        <v>2002</v>
      </c>
      <c r="B13" s="256"/>
      <c r="C13" s="206"/>
      <c r="D13" s="258">
        <v>544</v>
      </c>
    </row>
    <row r="14" spans="1:4" ht="12.75">
      <c r="A14" s="5">
        <v>2003</v>
      </c>
      <c r="B14" s="259"/>
      <c r="C14" s="88"/>
      <c r="D14" s="257">
        <v>566</v>
      </c>
    </row>
    <row r="15" spans="1:4" ht="12.75">
      <c r="A15" s="5">
        <v>2004</v>
      </c>
      <c r="B15" s="259"/>
      <c r="C15" s="88"/>
      <c r="D15" s="257">
        <v>596</v>
      </c>
    </row>
    <row r="16" spans="1:4" ht="12.75">
      <c r="A16" s="5">
        <v>2005</v>
      </c>
      <c r="B16" s="256"/>
      <c r="C16" s="206"/>
      <c r="D16" s="258">
        <v>607</v>
      </c>
    </row>
    <row r="17" spans="1:4" ht="12.75">
      <c r="A17" s="5">
        <v>2006</v>
      </c>
      <c r="B17" s="256"/>
      <c r="C17" s="206"/>
      <c r="D17" s="258">
        <v>618</v>
      </c>
    </row>
    <row r="18" spans="1:4" ht="12.75">
      <c r="A18" s="5">
        <v>2007</v>
      </c>
      <c r="B18" s="256"/>
      <c r="C18" s="206"/>
      <c r="D18" s="258">
        <v>632</v>
      </c>
    </row>
    <row r="19" spans="1:4" ht="12.75">
      <c r="A19" s="5">
        <v>2008</v>
      </c>
      <c r="B19" s="256"/>
      <c r="C19" s="206"/>
      <c r="D19" s="258">
        <v>514</v>
      </c>
    </row>
    <row r="20" spans="1:4" ht="12.75">
      <c r="A20" s="245">
        <v>2009</v>
      </c>
      <c r="B20" s="206"/>
      <c r="C20" s="206"/>
      <c r="D20" s="257">
        <v>437</v>
      </c>
    </row>
    <row r="21" spans="1:4" ht="12.75">
      <c r="A21" s="245">
        <v>2010</v>
      </c>
      <c r="B21" s="206"/>
      <c r="C21" s="206"/>
      <c r="D21" s="257">
        <v>347</v>
      </c>
    </row>
    <row r="22" spans="1:4" ht="12.75">
      <c r="A22" s="245">
        <v>2011</v>
      </c>
      <c r="B22" s="3"/>
      <c r="C22" s="3"/>
      <c r="D22" s="257">
        <v>313</v>
      </c>
    </row>
    <row r="23" spans="1:4" ht="12.75">
      <c r="A23" s="245">
        <v>2012</v>
      </c>
      <c r="B23" s="3"/>
      <c r="C23" s="54"/>
      <c r="D23" s="257">
        <v>319</v>
      </c>
    </row>
    <row r="24" spans="1:4" ht="12.75">
      <c r="A24" s="245">
        <v>2013</v>
      </c>
      <c r="B24" s="30"/>
      <c r="C24" s="31"/>
      <c r="D24" s="260">
        <v>288</v>
      </c>
    </row>
    <row r="25" spans="1:4" ht="12.75">
      <c r="A25" s="87"/>
      <c r="B25" s="3"/>
      <c r="C25" s="54"/>
      <c r="D25" s="88"/>
    </row>
    <row r="26" spans="1:4" ht="12.75">
      <c r="A26" s="253" t="s">
        <v>187</v>
      </c>
      <c r="B26" s="502" t="s">
        <v>121</v>
      </c>
      <c r="C26" s="502"/>
      <c r="D26" s="502"/>
    </row>
    <row r="27" spans="1:26" ht="66.75" customHeight="1">
      <c r="A27" s="254" t="s">
        <v>188</v>
      </c>
      <c r="B27" s="479" t="s">
        <v>258</v>
      </c>
      <c r="C27" s="479"/>
      <c r="D27" s="479"/>
      <c r="Y27" s="3"/>
      <c r="Z27" s="3"/>
    </row>
    <row r="28" spans="1:26" ht="12.75">
      <c r="A28" s="6" t="s">
        <v>0</v>
      </c>
      <c r="B28" s="3"/>
      <c r="C28" s="3"/>
      <c r="D28" s="3"/>
      <c r="E28" s="3"/>
      <c r="F28" s="3"/>
      <c r="Y28" s="3"/>
      <c r="Z28" s="3"/>
    </row>
    <row r="29" spans="1:26" ht="12.75">
      <c r="A29" s="5"/>
      <c r="B29" s="3"/>
      <c r="C29" s="3"/>
      <c r="D29" s="3"/>
      <c r="E29" s="3"/>
      <c r="F29" s="3"/>
      <c r="Y29" s="3"/>
      <c r="Z29" s="3"/>
    </row>
    <row r="30" spans="1:26" ht="12.75">
      <c r="A30" s="66"/>
      <c r="B30" s="66"/>
      <c r="C30" s="66"/>
      <c r="D30" s="66"/>
      <c r="E30" s="3"/>
      <c r="F30" s="3"/>
      <c r="Y30" s="3"/>
      <c r="Z30" s="3"/>
    </row>
    <row r="31" spans="1:28" ht="12.75">
      <c r="A31" s="66"/>
      <c r="B31" s="66"/>
      <c r="C31" s="66"/>
      <c r="D31" s="66"/>
      <c r="E31" s="3"/>
      <c r="F31" s="3"/>
      <c r="G31" s="54"/>
      <c r="H31" s="5"/>
      <c r="I31" s="5"/>
      <c r="J31" s="5"/>
      <c r="K31" s="5"/>
      <c r="L31" s="5"/>
      <c r="M31" s="5"/>
      <c r="N31" s="5"/>
      <c r="O31" s="5"/>
      <c r="P31" s="5"/>
      <c r="Q31" s="5"/>
      <c r="R31" s="5"/>
      <c r="S31" s="5"/>
      <c r="T31" s="5"/>
      <c r="U31" s="5"/>
      <c r="V31" s="5"/>
      <c r="W31" s="5"/>
      <c r="X31" s="87"/>
      <c r="Y31" s="87"/>
      <c r="Z31" s="87"/>
      <c r="AA31" s="245"/>
      <c r="AB31" s="245"/>
    </row>
    <row r="32" spans="1:26" ht="12.75">
      <c r="A32" s="66"/>
      <c r="B32" s="66"/>
      <c r="C32" s="66"/>
      <c r="D32" s="66"/>
      <c r="E32" s="3"/>
      <c r="F32" s="3"/>
      <c r="Y32" s="3"/>
      <c r="Z32" s="3"/>
    </row>
    <row r="33" spans="1:6" ht="12.75">
      <c r="A33" s="66"/>
      <c r="B33" s="66"/>
      <c r="C33" s="66"/>
      <c r="D33" s="66"/>
      <c r="E33" s="3"/>
      <c r="F33" s="3"/>
    </row>
    <row r="34" spans="1:6" ht="12.75">
      <c r="A34" s="66"/>
      <c r="B34" s="66"/>
      <c r="C34" s="66"/>
      <c r="D34" s="66"/>
      <c r="E34" s="3"/>
      <c r="F34" s="3"/>
    </row>
    <row r="35" spans="1:6" ht="12.75">
      <c r="A35" s="66"/>
      <c r="B35" s="66"/>
      <c r="C35" s="66"/>
      <c r="D35" s="66"/>
      <c r="E35" s="3"/>
      <c r="F35" s="3"/>
    </row>
    <row r="36" spans="1:6" ht="12.75">
      <c r="A36" s="66"/>
      <c r="B36" s="66"/>
      <c r="C36" s="66"/>
      <c r="D36" s="66"/>
      <c r="E36" s="3"/>
      <c r="F36" s="3"/>
    </row>
    <row r="37" spans="1:6" ht="12.75">
      <c r="A37" s="66"/>
      <c r="B37" s="66"/>
      <c r="C37" s="66"/>
      <c r="D37" s="66"/>
      <c r="E37" s="3"/>
      <c r="F37" s="3"/>
    </row>
    <row r="38" spans="1:6" ht="12.75">
      <c r="A38" s="66"/>
      <c r="B38" s="66"/>
      <c r="C38" s="66"/>
      <c r="D38" s="66"/>
      <c r="E38" s="3"/>
      <c r="F38" s="3"/>
    </row>
    <row r="39" spans="1:6" ht="12.75">
      <c r="A39" s="66"/>
      <c r="B39" s="66"/>
      <c r="C39" s="66"/>
      <c r="D39" s="66"/>
      <c r="E39" s="3"/>
      <c r="F39" s="3"/>
    </row>
    <row r="40" spans="1:6" ht="12.75">
      <c r="A40" s="66"/>
      <c r="B40" s="66"/>
      <c r="C40" s="66"/>
      <c r="D40" s="66"/>
      <c r="E40" s="3"/>
      <c r="F40" s="3"/>
    </row>
    <row r="41" spans="1:6" ht="12.75">
      <c r="A41" s="66"/>
      <c r="B41" s="66"/>
      <c r="C41" s="66"/>
      <c r="D41" s="66"/>
      <c r="E41" s="3"/>
      <c r="F41" s="3"/>
    </row>
    <row r="42" spans="1:6" ht="12.75">
      <c r="A42" s="66"/>
      <c r="B42" s="65"/>
      <c r="C42" s="65"/>
      <c r="D42" s="65"/>
      <c r="E42" s="3"/>
      <c r="F42" s="3"/>
    </row>
    <row r="43" spans="1:6" ht="12.75">
      <c r="A43" s="66"/>
      <c r="B43" s="65"/>
      <c r="C43" s="65"/>
      <c r="D43" s="65"/>
      <c r="E43" s="3"/>
      <c r="F43" s="3"/>
    </row>
    <row r="44" spans="1:6" ht="12.75">
      <c r="A44" s="66"/>
      <c r="B44" s="66"/>
      <c r="C44" s="66"/>
      <c r="D44" s="66"/>
      <c r="E44" s="3"/>
      <c r="F44" s="3"/>
    </row>
    <row r="45" spans="1:6" ht="12.75">
      <c r="A45" s="66"/>
      <c r="B45" s="66"/>
      <c r="C45" s="66"/>
      <c r="D45" s="66"/>
      <c r="E45" s="3"/>
      <c r="F45" s="3"/>
    </row>
    <row r="46" spans="1:6" ht="12.75">
      <c r="A46" s="66"/>
      <c r="B46" s="66"/>
      <c r="C46" s="66"/>
      <c r="D46" s="66"/>
      <c r="E46" s="3"/>
      <c r="F46" s="3"/>
    </row>
    <row r="47" spans="1:6" ht="12.75">
      <c r="A47" s="5"/>
      <c r="B47" s="3"/>
      <c r="C47" s="3"/>
      <c r="D47" s="3"/>
      <c r="E47" s="3"/>
      <c r="F47" s="3"/>
    </row>
    <row r="48" spans="1:6" ht="12.75">
      <c r="A48" s="261"/>
      <c r="B48" s="3"/>
      <c r="C48" s="3"/>
      <c r="D48" s="3"/>
      <c r="E48" s="3"/>
      <c r="F48" s="3"/>
    </row>
    <row r="49" spans="1:6" ht="12.75">
      <c r="A49" s="261"/>
      <c r="B49" s="3"/>
      <c r="C49" s="3"/>
      <c r="D49" s="3"/>
      <c r="E49" s="3"/>
      <c r="F49" s="3"/>
    </row>
    <row r="50" spans="1:6" ht="12.75">
      <c r="A50" s="5"/>
      <c r="B50" s="3"/>
      <c r="C50" s="3"/>
      <c r="D50" s="3"/>
      <c r="E50" s="3"/>
      <c r="F50" s="3"/>
    </row>
  </sheetData>
  <sheetProtection/>
  <mergeCells count="2">
    <mergeCell ref="B26:D26"/>
    <mergeCell ref="B27:D27"/>
  </mergeCells>
  <printOptions/>
  <pageMargins left="0.75" right="0.75" top="1" bottom="1" header="0.5" footer="0.5"/>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A1" sqref="A1"/>
    </sheetView>
  </sheetViews>
  <sheetFormatPr defaultColWidth="9.140625" defaultRowHeight="12.75"/>
  <cols>
    <col min="1" max="1" width="18.140625" style="1" customWidth="1"/>
    <col min="2" max="9" width="7.7109375" style="1" customWidth="1"/>
    <col min="10" max="10" width="8.421875" style="1" customWidth="1"/>
    <col min="11" max="16384" width="9.140625" style="1" customWidth="1"/>
  </cols>
  <sheetData>
    <row r="1" spans="1:4" ht="12.75">
      <c r="A1" s="14" t="s">
        <v>173</v>
      </c>
      <c r="B1" s="173" t="s">
        <v>240</v>
      </c>
      <c r="C1" s="14"/>
      <c r="D1" s="14"/>
    </row>
    <row r="2" spans="1:4" ht="12.75">
      <c r="A2" s="14"/>
      <c r="B2" s="14"/>
      <c r="C2" s="14"/>
      <c r="D2" s="14"/>
    </row>
    <row r="3" spans="1:10" s="10" customFormat="1" ht="12.75">
      <c r="A3" s="403"/>
      <c r="B3" s="412">
        <v>2005</v>
      </c>
      <c r="C3" s="412">
        <v>2006</v>
      </c>
      <c r="D3" s="412">
        <v>2007</v>
      </c>
      <c r="E3" s="412">
        <v>2008</v>
      </c>
      <c r="F3" s="412">
        <v>2009</v>
      </c>
      <c r="G3" s="412">
        <v>2010</v>
      </c>
      <c r="H3" s="412">
        <v>2011</v>
      </c>
      <c r="I3" s="412">
        <v>2012</v>
      </c>
      <c r="J3" s="413">
        <v>2013</v>
      </c>
    </row>
    <row r="4" spans="1:10" ht="12.75">
      <c r="A4" s="205"/>
      <c r="B4" s="503" t="s">
        <v>145</v>
      </c>
      <c r="C4" s="504"/>
      <c r="D4" s="504"/>
      <c r="E4" s="504"/>
      <c r="F4" s="504"/>
      <c r="G4" s="504"/>
      <c r="H4" s="504"/>
      <c r="I4" s="504"/>
      <c r="J4" s="505"/>
    </row>
    <row r="5" spans="1:10" ht="12.75">
      <c r="A5" s="262" t="s">
        <v>302</v>
      </c>
      <c r="B5" s="89">
        <v>49</v>
      </c>
      <c r="C5" s="263">
        <v>60</v>
      </c>
      <c r="D5" s="89">
        <v>48</v>
      </c>
      <c r="E5" s="89">
        <v>48</v>
      </c>
      <c r="F5" s="89">
        <v>43</v>
      </c>
      <c r="G5" s="89">
        <v>45</v>
      </c>
      <c r="H5" s="89">
        <v>49</v>
      </c>
      <c r="I5" s="89">
        <v>48</v>
      </c>
      <c r="J5" s="233">
        <v>45</v>
      </c>
    </row>
    <row r="6" spans="1:10" ht="12.75">
      <c r="A6" s="262" t="s">
        <v>303</v>
      </c>
      <c r="B6" s="89">
        <v>101</v>
      </c>
      <c r="C6" s="232">
        <v>123</v>
      </c>
      <c r="D6" s="232">
        <v>84</v>
      </c>
      <c r="E6" s="232">
        <v>77</v>
      </c>
      <c r="F6" s="89">
        <v>71</v>
      </c>
      <c r="G6" s="89">
        <v>84</v>
      </c>
      <c r="H6" s="89">
        <v>85</v>
      </c>
      <c r="I6" s="89">
        <v>98</v>
      </c>
      <c r="J6" s="234">
        <v>101</v>
      </c>
    </row>
    <row r="7" spans="1:10" ht="12.75">
      <c r="A7" s="262" t="s">
        <v>150</v>
      </c>
      <c r="B7" s="170">
        <v>1221</v>
      </c>
      <c r="C7" s="170">
        <v>1305</v>
      </c>
      <c r="D7" s="170">
        <v>1270</v>
      </c>
      <c r="E7" s="264">
        <v>1296</v>
      </c>
      <c r="F7" s="264">
        <v>1345</v>
      </c>
      <c r="G7" s="170">
        <v>1407</v>
      </c>
      <c r="H7" s="170">
        <v>1415</v>
      </c>
      <c r="I7" s="170">
        <v>1369</v>
      </c>
      <c r="J7" s="239">
        <v>1342</v>
      </c>
    </row>
    <row r="8" spans="12:14" ht="12.75">
      <c r="L8" s="7"/>
      <c r="M8" s="7"/>
      <c r="N8" s="7"/>
    </row>
    <row r="9" spans="1:13" ht="12.75">
      <c r="A9" s="6" t="s">
        <v>0</v>
      </c>
      <c r="B9" s="7"/>
      <c r="C9" s="7"/>
      <c r="D9" s="7"/>
      <c r="E9" s="7"/>
      <c r="F9" s="7"/>
      <c r="G9" s="7"/>
      <c r="H9" s="7"/>
      <c r="I9" s="7"/>
      <c r="J9" s="7"/>
      <c r="K9" s="7"/>
      <c r="L9" s="7"/>
      <c r="M9" s="7"/>
    </row>
    <row r="10" spans="2:13" ht="12.75">
      <c r="B10" s="7"/>
      <c r="C10" s="7"/>
      <c r="D10" s="7"/>
      <c r="E10" s="7"/>
      <c r="F10" s="7"/>
      <c r="G10" s="7"/>
      <c r="H10" s="7"/>
      <c r="I10" s="7"/>
      <c r="J10" s="7"/>
      <c r="K10" s="7"/>
      <c r="L10" s="7"/>
      <c r="M10" s="7"/>
    </row>
    <row r="11" spans="2:13" ht="12.75">
      <c r="B11" s="7"/>
      <c r="C11" s="7"/>
      <c r="D11" s="7"/>
      <c r="E11" s="7"/>
      <c r="F11" s="7"/>
      <c r="G11" s="7"/>
      <c r="H11" s="7"/>
      <c r="I11" s="7"/>
      <c r="J11" s="7"/>
      <c r="K11" s="7"/>
      <c r="L11" s="7"/>
      <c r="M11" s="7"/>
    </row>
    <row r="12" spans="2:13" ht="12.75">
      <c r="B12" s="7"/>
      <c r="C12" s="7"/>
      <c r="D12" s="7"/>
      <c r="E12" s="7"/>
      <c r="F12" s="7"/>
      <c r="G12" s="7"/>
      <c r="H12" s="7"/>
      <c r="I12" s="7"/>
      <c r="J12" s="7"/>
      <c r="K12" s="7"/>
      <c r="L12" s="7"/>
      <c r="M12" s="7"/>
    </row>
    <row r="13" spans="2:13" ht="12.75">
      <c r="B13" s="7"/>
      <c r="C13" s="7"/>
      <c r="D13" s="7"/>
      <c r="E13" s="7"/>
      <c r="F13" s="7"/>
      <c r="G13" s="7"/>
      <c r="H13" s="7"/>
      <c r="I13" s="7"/>
      <c r="J13" s="7"/>
      <c r="K13" s="7"/>
      <c r="L13" s="7"/>
      <c r="M13" s="7"/>
    </row>
  </sheetData>
  <sheetProtection/>
  <mergeCells count="1">
    <mergeCell ref="B4:J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Ministerie van Justitie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 Jangbahadoer Sing</dc:creator>
  <cp:keywords/>
  <dc:description/>
  <cp:lastModifiedBy>Heer - de Lange, mevr. mr. drs. N.E. de</cp:lastModifiedBy>
  <cp:lastPrinted>2012-07-13T12:50:29Z</cp:lastPrinted>
  <dcterms:created xsi:type="dcterms:W3CDTF">2008-12-23T08:05:49Z</dcterms:created>
  <dcterms:modified xsi:type="dcterms:W3CDTF">2014-07-31T06:40:16Z</dcterms:modified>
  <cp:category/>
  <cp:version/>
  <cp:contentType/>
  <cp:contentStatus/>
</cp:coreProperties>
</file>