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05" windowWidth="10230" windowHeight="11265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<sst xmlns="http://schemas.openxmlformats.org/spreadsheetml/2006/main" count="35" uniqueCount="31">
  <si>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</si>
  <si>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</si>
  <si>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</si>
  <si>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</si>
  <si>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</si>
  <si>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</si>
  <si>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</si>
  <si>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</si>
  <si>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</si>
  <si>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</si>
  <si>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</si>
  <si>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</si>
  <si>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</si>
  <si>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</si>
  <si>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</si>
  <si>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</si>
  <si>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</si>
  <si>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</si>
  <si>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</si>
  <si>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</si>
  <si>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</si>
  <si>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</si>
  <si>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</si>
  <si>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</si>
  <si>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</si>
  <si>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</si>
  <si>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</si>
  <si>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</si>
  <si>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</si>
  <si>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Kaliumbalans Nederlandse landbouw, 1970-2006*</t>
  </si>
  <si>
    <t>2006*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</si>
</sst>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2.66015625" style="1" customWidth="1"/>
    <col min="3" max="3" width="12.5" style="1" customWidth="1"/>
    <col min="4" max="4" width="13.16015625" style="1" customWidth="1"/>
    <col min="5" max="5" width="12.66015625" style="1" customWidth="1"/>
    <col min="6" max="6" width="13.83203125" style="1" customWidth="1"/>
    <col min="7" max="7" width="13.16015625" style="1" customWidth="1"/>
    <col min="8" max="8" width="11.83203125" style="1" customWidth="1"/>
    <col min="9" max="16384" width="9.33203125" style="1" customWidth="1"/>
  </cols>
  <sheetData>
    <row r="1" ht="12.75">
      <c r="A1" s="7" t="s">
        <v>29</v>
      </c>
    </row>
    <row r="2" spans="1:8" ht="12.75">
      <c r="A2" s="8" t="s">
        <v>22</v>
      </c>
      <c r="B2" s="8"/>
      <c r="C2" s="8"/>
      <c r="D2" s="8"/>
      <c r="E2" s="8"/>
      <c r="F2" s="8"/>
      <c r="G2" s="8"/>
      <c r="H2" s="8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7" t="s">
        <v>26</v>
      </c>
      <c r="H3" s="7" t="s">
        <v>27</v>
      </c>
    </row>
    <row r="4" spans="2:8" ht="12.75">
      <c r="B4" s="2"/>
      <c r="C4" s="2"/>
      <c r="F4" s="3" t="s">
        <v>28</v>
      </c>
      <c r="G4" s="2"/>
      <c r="H4" s="1" t="s">
        <v>5</v>
      </c>
    </row>
    <row r="5" spans="2:7" ht="12.75">
      <c r="B5" s="2"/>
      <c r="C5" s="2"/>
      <c r="D5" s="16" t="s">
        <v>23</v>
      </c>
      <c r="E5" s="16" t="s">
        <v>24</v>
      </c>
      <c r="F5" s="17" t="s">
        <v>25</v>
      </c>
      <c r="G5" s="2"/>
    </row>
    <row r="6" spans="1:8" ht="12.75">
      <c r="A6" s="8" t="s">
        <v>22</v>
      </c>
      <c r="B6" s="8"/>
      <c r="C6" s="8"/>
      <c r="D6" s="8"/>
      <c r="E6" s="8"/>
      <c r="F6" s="8"/>
      <c r="G6" s="8"/>
      <c r="H6" s="8"/>
    </row>
    <row r="8" spans="2:7" ht="12.75">
      <c r="B8" s="14" t="s">
        <v>6</v>
      </c>
      <c r="C8" s="15"/>
      <c r="D8" s="15"/>
      <c r="E8" s="15"/>
      <c r="F8" s="15"/>
      <c r="G8" s="15" t="s">
        <v>7</v>
      </c>
    </row>
    <row r="9" spans="2:8" ht="12.75">
      <c r="B9" s="8" t="s">
        <v>22</v>
      </c>
      <c r="C9" s="8"/>
      <c r="D9" s="8"/>
      <c r="E9" s="8"/>
      <c r="F9" s="8"/>
      <c r="G9" s="8" t="s">
        <v>22</v>
      </c>
      <c r="H9" s="8"/>
    </row>
    <row r="11" spans="1:8" ht="12.75">
      <c r="A11" s="2" t="s">
        <v>8</v>
      </c>
      <c r="B11" s="4">
        <v>196</v>
      </c>
      <c r="C11" s="4">
        <v>59</v>
      </c>
      <c r="D11" s="4">
        <v>137</v>
      </c>
      <c r="E11" s="4">
        <v>128</v>
      </c>
      <c r="F11" s="4">
        <f aca="true" t="shared" si="0" ref="F11:F16">D11-E11</f>
        <v>9</v>
      </c>
      <c r="G11" s="5">
        <f aca="true" t="shared" si="1" ref="G11:G16">F11/D11*100</f>
        <v>6.569343065693431</v>
      </c>
      <c r="H11" s="6">
        <f>D11/B11*100</f>
        <v>69.89795918367348</v>
      </c>
    </row>
    <row r="12" spans="1:8" ht="12.75">
      <c r="A12" s="2" t="s">
        <v>9</v>
      </c>
      <c r="B12" s="4">
        <v>200</v>
      </c>
      <c r="C12" s="4">
        <v>62</v>
      </c>
      <c r="D12" s="4">
        <v>138</v>
      </c>
      <c r="E12" s="4">
        <v>129</v>
      </c>
      <c r="F12" s="4">
        <f t="shared" si="0"/>
        <v>9</v>
      </c>
      <c r="G12" s="5">
        <f t="shared" si="1"/>
        <v>6.521739130434782</v>
      </c>
      <c r="H12" s="6">
        <f aca="true" t="shared" si="2" ref="H12:H26">D12/B12*100</f>
        <v>69</v>
      </c>
    </row>
    <row r="13" spans="1:8" ht="12.75">
      <c r="A13" s="2" t="s">
        <v>10</v>
      </c>
      <c r="B13" s="4">
        <v>254</v>
      </c>
      <c r="C13" s="4">
        <v>75</v>
      </c>
      <c r="D13" s="4">
        <v>179</v>
      </c>
      <c r="E13" s="4">
        <v>170</v>
      </c>
      <c r="F13" s="4">
        <f t="shared" si="0"/>
        <v>9</v>
      </c>
      <c r="G13" s="5">
        <f t="shared" si="1"/>
        <v>5.027932960893855</v>
      </c>
      <c r="H13" s="6">
        <f t="shared" si="2"/>
        <v>70.47244094488188</v>
      </c>
    </row>
    <row r="14" spans="1:8" ht="12.75">
      <c r="A14" s="2" t="s">
        <v>11</v>
      </c>
      <c r="B14" s="4">
        <v>260</v>
      </c>
      <c r="C14" s="4">
        <v>73</v>
      </c>
      <c r="D14" s="4">
        <v>187</v>
      </c>
      <c r="E14" s="4">
        <v>179</v>
      </c>
      <c r="F14" s="4">
        <f t="shared" si="0"/>
        <v>8</v>
      </c>
      <c r="G14" s="5">
        <f t="shared" si="1"/>
        <v>4.27807486631016</v>
      </c>
      <c r="H14" s="6">
        <f t="shared" si="2"/>
        <v>71.92307692307692</v>
      </c>
    </row>
    <row r="15" spans="1:8" ht="12.75">
      <c r="A15" s="2"/>
      <c r="B15" s="4"/>
      <c r="C15" s="4"/>
      <c r="D15" s="4"/>
      <c r="E15" s="4"/>
      <c r="F15" s="4"/>
      <c r="G15" s="5"/>
      <c r="H15" s="6"/>
    </row>
    <row r="16" spans="1:8" ht="12.75">
      <c r="A16" s="2" t="s">
        <v>12</v>
      </c>
      <c r="B16" s="4">
        <v>285</v>
      </c>
      <c r="C16" s="4">
        <v>87</v>
      </c>
      <c r="D16" s="4">
        <v>198</v>
      </c>
      <c r="E16" s="4">
        <v>194</v>
      </c>
      <c r="F16" s="4">
        <f t="shared" si="0"/>
        <v>4</v>
      </c>
      <c r="G16" s="5">
        <f t="shared" si="1"/>
        <v>2.0202020202020203</v>
      </c>
      <c r="H16" s="6">
        <f t="shared" si="2"/>
        <v>69.47368421052632</v>
      </c>
    </row>
    <row r="17" spans="1:8" ht="12.75">
      <c r="A17" s="2" t="s">
        <v>13</v>
      </c>
      <c r="B17" s="4">
        <v>276</v>
      </c>
      <c r="C17" s="4">
        <v>87</v>
      </c>
      <c r="D17" s="4">
        <v>189</v>
      </c>
      <c r="E17" s="4">
        <v>183</v>
      </c>
      <c r="F17" s="4">
        <f>D17-E17</f>
        <v>6</v>
      </c>
      <c r="G17" s="5">
        <f>F17/D17*100</f>
        <v>3.1746031746031744</v>
      </c>
      <c r="H17" s="6">
        <f t="shared" si="2"/>
        <v>68.47826086956522</v>
      </c>
    </row>
    <row r="18" spans="1:8" ht="12.75">
      <c r="A18" s="2" t="s">
        <v>14</v>
      </c>
      <c r="B18" s="4">
        <v>271</v>
      </c>
      <c r="C18" s="4">
        <v>86</v>
      </c>
      <c r="D18" s="4">
        <v>185</v>
      </c>
      <c r="E18" s="4">
        <v>178</v>
      </c>
      <c r="F18" s="4">
        <f>D18-E18</f>
        <v>7</v>
      </c>
      <c r="G18" s="5">
        <f>F18/D18*100</f>
        <v>3.783783783783784</v>
      </c>
      <c r="H18" s="6">
        <f t="shared" si="2"/>
        <v>68.26568265682657</v>
      </c>
    </row>
    <row r="19" spans="1:8" ht="12.75">
      <c r="A19" s="2" t="s">
        <v>15</v>
      </c>
      <c r="B19" s="4">
        <v>263</v>
      </c>
      <c r="C19" s="4">
        <v>69</v>
      </c>
      <c r="D19" s="4">
        <v>194</v>
      </c>
      <c r="E19" s="4">
        <v>182</v>
      </c>
      <c r="F19" s="4">
        <f>D19-E19</f>
        <v>12</v>
      </c>
      <c r="G19" s="5">
        <f>F19/D19*100</f>
        <v>6.185567010309279</v>
      </c>
      <c r="H19" s="6">
        <f t="shared" si="2"/>
        <v>73.76425855513308</v>
      </c>
    </row>
    <row r="20" spans="1:8" ht="12.75">
      <c r="A20" s="2" t="s">
        <v>16</v>
      </c>
      <c r="B20" s="4">
        <v>265</v>
      </c>
      <c r="C20" s="4">
        <v>90</v>
      </c>
      <c r="D20" s="4">
        <v>175</v>
      </c>
      <c r="E20" s="4">
        <v>154</v>
      </c>
      <c r="F20" s="4">
        <f>D20-E20</f>
        <v>21</v>
      </c>
      <c r="G20" s="5">
        <f>F20/D20*100</f>
        <v>12</v>
      </c>
      <c r="H20" s="6">
        <f t="shared" si="2"/>
        <v>66.0377358490566</v>
      </c>
    </row>
    <row r="21" spans="1:8" ht="12.75">
      <c r="A21" s="2"/>
      <c r="B21" s="4"/>
      <c r="C21" s="4"/>
      <c r="D21" s="4"/>
      <c r="E21" s="4"/>
      <c r="F21" s="4"/>
      <c r="G21" s="5"/>
      <c r="H21" s="6"/>
    </row>
    <row r="22" spans="1:8" ht="12.75">
      <c r="A22" s="2" t="s">
        <v>17</v>
      </c>
      <c r="B22" s="4">
        <v>271</v>
      </c>
      <c r="C22" s="4">
        <v>76</v>
      </c>
      <c r="D22" s="4">
        <v>195</v>
      </c>
      <c r="E22" s="4">
        <v>198</v>
      </c>
      <c r="F22" s="4">
        <f>D22-E22</f>
        <v>-3</v>
      </c>
      <c r="G22" s="5">
        <f>F22/D22*100</f>
        <v>-1.5384615384615385</v>
      </c>
      <c r="H22" s="6">
        <f t="shared" si="2"/>
        <v>71.95571955719558</v>
      </c>
    </row>
    <row r="23" spans="1:8" ht="12.75">
      <c r="A23" s="2" t="s">
        <v>18</v>
      </c>
      <c r="B23" s="4">
        <v>275</v>
      </c>
      <c r="C23" s="4">
        <v>99</v>
      </c>
      <c r="D23" s="4">
        <v>176</v>
      </c>
      <c r="E23" s="4">
        <v>150</v>
      </c>
      <c r="F23" s="4">
        <f>D23-E23</f>
        <v>26</v>
      </c>
      <c r="G23" s="5">
        <f>F23/D23*100</f>
        <v>14.772727272727273</v>
      </c>
      <c r="H23" s="6">
        <f t="shared" si="2"/>
        <v>64</v>
      </c>
    </row>
    <row r="24" spans="1:8" ht="12.75">
      <c r="A24" s="2" t="s">
        <v>19</v>
      </c>
      <c r="B24" s="4">
        <v>275</v>
      </c>
      <c r="C24" s="4">
        <v>128</v>
      </c>
      <c r="D24" s="4">
        <v>147</v>
      </c>
      <c r="E24" s="4">
        <v>133</v>
      </c>
      <c r="F24" s="4">
        <f>D24-E24</f>
        <v>14</v>
      </c>
      <c r="G24" s="5">
        <f>F24/D24*100</f>
        <v>9.523809523809524</v>
      </c>
      <c r="H24" s="6">
        <f t="shared" si="2"/>
        <v>53.45454545454545</v>
      </c>
    </row>
    <row r="25" spans="1:8" ht="12.75">
      <c r="A25" s="2" t="s">
        <v>20</v>
      </c>
      <c r="B25" s="4">
        <v>318</v>
      </c>
      <c r="C25" s="4">
        <v>104</v>
      </c>
      <c r="D25" s="4">
        <v>214</v>
      </c>
      <c r="E25" s="4">
        <v>199</v>
      </c>
      <c r="F25" s="4">
        <f>D25-E25</f>
        <v>15</v>
      </c>
      <c r="G25" s="5">
        <f>F25/D25*100</f>
        <v>7.009345794392523</v>
      </c>
      <c r="H25" s="6">
        <f t="shared" si="2"/>
        <v>67.29559748427673</v>
      </c>
    </row>
    <row r="26" spans="1:8" ht="12.75">
      <c r="A26" s="2" t="s">
        <v>21</v>
      </c>
      <c r="B26" s="4">
        <v>269</v>
      </c>
      <c r="C26" s="4">
        <v>106</v>
      </c>
      <c r="D26" s="4">
        <v>163</v>
      </c>
      <c r="E26" s="4">
        <v>165</v>
      </c>
      <c r="F26" s="4">
        <f>D26-E26</f>
        <v>-2</v>
      </c>
      <c r="G26" s="5">
        <f>F26/D26*100</f>
        <v>-1.2269938650306749</v>
      </c>
      <c r="H26" s="6">
        <f t="shared" si="2"/>
        <v>60.594795539033456</v>
      </c>
    </row>
    <row r="27" spans="1:8" ht="12.75">
      <c r="A27" s="2"/>
      <c r="B27" s="4"/>
      <c r="C27" s="4"/>
      <c r="D27" s="4"/>
      <c r="E27" s="4"/>
      <c r="F27" s="4"/>
      <c r="G27" s="5"/>
      <c r="H27" s="6"/>
    </row>
    <row r="28" spans="1:8" ht="12.75">
      <c r="A28" s="2">
        <v>1996</v>
      </c>
      <c r="B28" s="4">
        <v>269</v>
      </c>
      <c r="C28" s="4">
        <v>100</v>
      </c>
      <c r="D28" s="4">
        <v>169</v>
      </c>
      <c r="E28" s="4">
        <v>162</v>
      </c>
      <c r="F28" s="4">
        <f>D28-E28</f>
        <v>7</v>
      </c>
      <c r="G28" s="5">
        <f>F28/D28*100</f>
        <v>4.142011834319527</v>
      </c>
      <c r="H28" s="6">
        <f>D28/B28*100</f>
        <v>62.825278810408925</v>
      </c>
    </row>
    <row r="29" spans="1:8" ht="12.75">
      <c r="A29" s="9">
        <v>1997</v>
      </c>
      <c r="B29" s="10">
        <v>225</v>
      </c>
      <c r="C29" s="10">
        <v>100</v>
      </c>
      <c r="D29" s="10">
        <v>125</v>
      </c>
      <c r="E29" s="10">
        <v>105</v>
      </c>
      <c r="F29" s="10">
        <v>20</v>
      </c>
      <c r="G29" s="11">
        <v>16</v>
      </c>
      <c r="H29" s="12">
        <v>56</v>
      </c>
    </row>
    <row r="30" spans="1:8" s="13" customFormat="1" ht="12.75">
      <c r="A30" s="9">
        <v>1998</v>
      </c>
      <c r="B30" s="10">
        <v>273</v>
      </c>
      <c r="C30" s="10">
        <v>112</v>
      </c>
      <c r="D30" s="10">
        <v>161</v>
      </c>
      <c r="E30" s="10">
        <v>141</v>
      </c>
      <c r="F30" s="10">
        <v>20</v>
      </c>
      <c r="G30" s="11">
        <v>12.4</v>
      </c>
      <c r="H30" s="12">
        <v>59</v>
      </c>
    </row>
    <row r="31" spans="1:8" s="13" customFormat="1" ht="12.75">
      <c r="A31" s="9">
        <v>1999</v>
      </c>
      <c r="B31" s="10">
        <v>256</v>
      </c>
      <c r="C31" s="10">
        <v>102</v>
      </c>
      <c r="D31" s="10">
        <v>154</v>
      </c>
      <c r="E31" s="10">
        <v>139</v>
      </c>
      <c r="F31" s="10">
        <v>15</v>
      </c>
      <c r="G31" s="11">
        <v>9.7</v>
      </c>
      <c r="H31" s="12">
        <v>60</v>
      </c>
    </row>
    <row r="32" spans="1:8" s="13" customFormat="1" ht="12.75">
      <c r="A32" s="9">
        <v>2000</v>
      </c>
      <c r="B32" s="10">
        <v>227</v>
      </c>
      <c r="C32" s="10">
        <v>109</v>
      </c>
      <c r="D32" s="10">
        <v>118</v>
      </c>
      <c r="E32" s="10">
        <v>98</v>
      </c>
      <c r="F32" s="10">
        <v>20</v>
      </c>
      <c r="G32" s="11">
        <v>17</v>
      </c>
      <c r="H32" s="12">
        <v>52</v>
      </c>
    </row>
    <row r="33" spans="1:8" s="13" customFormat="1" ht="12.75">
      <c r="A33" s="9"/>
      <c r="B33" s="10"/>
      <c r="C33" s="10"/>
      <c r="D33" s="10"/>
      <c r="E33" s="10"/>
      <c r="F33" s="10"/>
      <c r="G33" s="11"/>
      <c r="H33" s="12"/>
    </row>
    <row r="34" spans="1:8" s="13" customFormat="1" ht="12.75">
      <c r="A34" s="9">
        <v>2001</v>
      </c>
      <c r="B34" s="10">
        <v>232</v>
      </c>
      <c r="C34" s="10">
        <v>109</v>
      </c>
      <c r="D34" s="10">
        <v>123</v>
      </c>
      <c r="E34" s="10">
        <v>122</v>
      </c>
      <c r="F34" s="10">
        <v>1</v>
      </c>
      <c r="G34" s="11">
        <v>0.8</v>
      </c>
      <c r="H34" s="12">
        <v>53</v>
      </c>
    </row>
    <row r="35" spans="1:8" s="13" customFormat="1" ht="12.75">
      <c r="A35" s="9">
        <v>2002</v>
      </c>
      <c r="B35" s="10">
        <v>182</v>
      </c>
      <c r="C35" s="10">
        <v>119</v>
      </c>
      <c r="D35" s="10">
        <v>63</v>
      </c>
      <c r="E35" s="10">
        <v>62</v>
      </c>
      <c r="F35" s="10">
        <v>1</v>
      </c>
      <c r="G35" s="11">
        <v>1.6</v>
      </c>
      <c r="H35" s="12">
        <v>35</v>
      </c>
    </row>
    <row r="36" spans="1:8" s="13" customFormat="1" ht="12.75">
      <c r="A36" s="9">
        <v>2003</v>
      </c>
      <c r="B36" s="10">
        <v>240</v>
      </c>
      <c r="C36" s="10">
        <v>114</v>
      </c>
      <c r="D36" s="10">
        <v>126</v>
      </c>
      <c r="E36" s="10">
        <v>124</v>
      </c>
      <c r="F36" s="10">
        <v>2</v>
      </c>
      <c r="G36" s="11"/>
      <c r="H36" s="12">
        <v>53</v>
      </c>
    </row>
    <row r="37" spans="1:8" s="13" customFormat="1" ht="12.75">
      <c r="A37" s="9">
        <v>2004</v>
      </c>
      <c r="B37" s="10">
        <v>170</v>
      </c>
      <c r="C37" s="10">
        <v>112</v>
      </c>
      <c r="D37" s="10">
        <v>58</v>
      </c>
      <c r="E37" s="10">
        <v>56</v>
      </c>
      <c r="F37" s="10">
        <v>2</v>
      </c>
      <c r="G37" s="11">
        <v>3.4</v>
      </c>
      <c r="H37" s="12">
        <v>34</v>
      </c>
    </row>
    <row r="38" spans="1:8" s="13" customFormat="1" ht="12.75">
      <c r="A38" s="9">
        <v>2005</v>
      </c>
      <c r="B38" s="10">
        <v>198</v>
      </c>
      <c r="C38" s="10">
        <v>109</v>
      </c>
      <c r="D38" s="10">
        <v>89</v>
      </c>
      <c r="E38" s="10">
        <v>85</v>
      </c>
      <c r="F38" s="10">
        <v>4</v>
      </c>
      <c r="G38" s="11">
        <v>4.5</v>
      </c>
      <c r="H38" s="12">
        <v>45</v>
      </c>
    </row>
    <row r="39" spans="1:8" s="13" customFormat="1" ht="12.75">
      <c r="A39" s="9" t="s">
        <v>30</v>
      </c>
      <c r="B39" s="10"/>
      <c r="C39" s="10"/>
      <c r="D39" s="10"/>
      <c r="E39" s="10">
        <v>127</v>
      </c>
      <c r="F39" s="10"/>
      <c r="G39" s="11"/>
      <c r="H39" s="12"/>
    </row>
    <row r="40" spans="1:8" ht="12.75">
      <c r="A40" s="8" t="s">
        <v>22</v>
      </c>
      <c r="B40" s="8"/>
      <c r="C40" s="8"/>
      <c r="D40" s="8"/>
      <c r="E40" s="8"/>
      <c r="F40" s="8"/>
      <c r="G40" s="8"/>
      <c r="H40" s="8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2006-12-22T10:11:02Z</cp:lastPrinted>
  <dcterms:created xsi:type="dcterms:W3CDTF">1998-07-13T12:49:11Z</dcterms:created>
  <dcterms:modified xsi:type="dcterms:W3CDTF">2008-02-13T11:22:11Z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