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4865" windowHeight="9105" activeTab="2"/>
  </bookViews>
  <sheets>
    <sheet name="Herkomstgroepering" sheetId="1" r:id="rId1"/>
    <sheet name="Sector01" sheetId="2" r:id="rId2"/>
    <sheet name="Sector02" sheetId="3" r:id="rId3"/>
    <sheet name="Leeftijd01" sheetId="4" r:id="rId4"/>
    <sheet name="Diagnose01" sheetId="5" r:id="rId5"/>
    <sheet name="Diagnose02" sheetId="6" r:id="rId6"/>
    <sheet name="Diagnose03" sheetId="7" r:id="rId7"/>
    <sheet name="Diagnose04" sheetId="8" r:id="rId8"/>
    <sheet name="Diagnose05" sheetId="9" r:id="rId9"/>
    <sheet name="Diagnose06" sheetId="10" r:id="rId10"/>
  </sheets>
  <definedNames>
    <definedName name="_xlnm.Print_Area" localSheetId="1">'Sector01'!$A$2:$Q$84</definedName>
  </definedNames>
  <calcPr fullCalcOnLoad="1"/>
</workbook>
</file>

<file path=xl/sharedStrings.xml><?xml version="1.0" encoding="utf-8"?>
<sst xmlns="http://schemas.openxmlformats.org/spreadsheetml/2006/main" count="732" uniqueCount="277">
  <si>
    <t>Nr.</t>
  </si>
  <si>
    <t>Naam sector</t>
  </si>
  <si>
    <t>001</t>
  </si>
  <si>
    <t>Agrarisch bedrijf</t>
  </si>
  <si>
    <t>002</t>
  </si>
  <si>
    <t>Tabakverwerkende industrie</t>
  </si>
  <si>
    <t>003</t>
  </si>
  <si>
    <t>Bouwbedrijf</t>
  </si>
  <si>
    <t>004</t>
  </si>
  <si>
    <t>Baggerbedrijf</t>
  </si>
  <si>
    <t>005</t>
  </si>
  <si>
    <t>Houten emballage-industrie, houtwaren- en borstelindustrie</t>
  </si>
  <si>
    <t>006</t>
  </si>
  <si>
    <t>Timmerindustrie</t>
  </si>
  <si>
    <t>007</t>
  </si>
  <si>
    <t>Meubel- en orgelbouwindustrie</t>
  </si>
  <si>
    <t>008</t>
  </si>
  <si>
    <t>Groothandel in hout, zagerijen en houtbereidingsindustrie</t>
  </si>
  <si>
    <t>009</t>
  </si>
  <si>
    <t>Grafische industrie</t>
  </si>
  <si>
    <t>010</t>
  </si>
  <si>
    <t>Metaalindustrie</t>
  </si>
  <si>
    <t>011</t>
  </si>
  <si>
    <t>Elektrotechnische industrie</t>
  </si>
  <si>
    <t>012</t>
  </si>
  <si>
    <t>Metaal- en technische bedrijfstakken</t>
  </si>
  <si>
    <t>013</t>
  </si>
  <si>
    <t>Bakkerijen</t>
  </si>
  <si>
    <t>014</t>
  </si>
  <si>
    <t>Suikerverwerkende industrie</t>
  </si>
  <si>
    <t>015</t>
  </si>
  <si>
    <t>Slagersbedrijven</t>
  </si>
  <si>
    <t>016</t>
  </si>
  <si>
    <t>Slagers overig</t>
  </si>
  <si>
    <t>017</t>
  </si>
  <si>
    <t>Detailhandel en ambachten</t>
  </si>
  <si>
    <t>018</t>
  </si>
  <si>
    <t>Reiniging</t>
  </si>
  <si>
    <t>019</t>
  </si>
  <si>
    <t>Grootwinkelbedrijf</t>
  </si>
  <si>
    <t>020</t>
  </si>
  <si>
    <t>Havenbedrijven</t>
  </si>
  <si>
    <t>021</t>
  </si>
  <si>
    <t>Havenclassificeerders</t>
  </si>
  <si>
    <t>022</t>
  </si>
  <si>
    <t>Binnenscheepvaart</t>
  </si>
  <si>
    <t>023</t>
  </si>
  <si>
    <t>Visserij</t>
  </si>
  <si>
    <t>024</t>
  </si>
  <si>
    <t>Koopvaardij</t>
  </si>
  <si>
    <t>028</t>
  </si>
  <si>
    <t>Taxi- en ambulancevervoer</t>
  </si>
  <si>
    <t>029</t>
  </si>
  <si>
    <t>Openbaar vervoer</t>
  </si>
  <si>
    <t>030</t>
  </si>
  <si>
    <t>Besloten busvervoer</t>
  </si>
  <si>
    <t>031</t>
  </si>
  <si>
    <t>Overig personenvervoer te land en in de lucht</t>
  </si>
  <si>
    <t>032</t>
  </si>
  <si>
    <t>Overig goederenvervoer te land en in de lucht</t>
  </si>
  <si>
    <t>033</t>
  </si>
  <si>
    <t>Horeca algemeen</t>
  </si>
  <si>
    <t>034</t>
  </si>
  <si>
    <t>Horeca catering</t>
  </si>
  <si>
    <t>035</t>
  </si>
  <si>
    <t>Gezondheid, geestelijke en maatschappelijke belangen</t>
  </si>
  <si>
    <t>036</t>
  </si>
  <si>
    <t>Overheidsdiensten (voorzover GAK)</t>
  </si>
  <si>
    <t>037</t>
  </si>
  <si>
    <t>Overheid dienstplichtig (voorzover GAK)</t>
  </si>
  <si>
    <t>038</t>
  </si>
  <si>
    <t>Banken</t>
  </si>
  <si>
    <t>039</t>
  </si>
  <si>
    <t>Verzekeringswezen en ziekenfondsen</t>
  </si>
  <si>
    <t>040</t>
  </si>
  <si>
    <t>Uitgeverij</t>
  </si>
  <si>
    <t>041</t>
  </si>
  <si>
    <t>Groothandel I</t>
  </si>
  <si>
    <t>042</t>
  </si>
  <si>
    <t>Groothandel II</t>
  </si>
  <si>
    <t>043</t>
  </si>
  <si>
    <t>Zakelijke dienstverlening I</t>
  </si>
  <si>
    <t>044</t>
  </si>
  <si>
    <t>Zakelijke dienstverlening II</t>
  </si>
  <si>
    <t>045</t>
  </si>
  <si>
    <t>Zakelijke dienstverlening III</t>
  </si>
  <si>
    <t>046</t>
  </si>
  <si>
    <t>Zuivelindustrie</t>
  </si>
  <si>
    <t>047</t>
  </si>
  <si>
    <t>Textielindustrie</t>
  </si>
  <si>
    <t>048</t>
  </si>
  <si>
    <t>Steen-, cement-, glas- en keramische industrie</t>
  </si>
  <si>
    <t>049</t>
  </si>
  <si>
    <t>Chemische industrie</t>
  </si>
  <si>
    <t>050</t>
  </si>
  <si>
    <t>Voedingsindustrie</t>
  </si>
  <si>
    <t>051</t>
  </si>
  <si>
    <t>Algemene industrie</t>
  </si>
  <si>
    <t>052</t>
  </si>
  <si>
    <t>Uitzendbedrijven</t>
  </si>
  <si>
    <t>053</t>
  </si>
  <si>
    <t>Bewakingsondernemingen</t>
  </si>
  <si>
    <t>054</t>
  </si>
  <si>
    <t>Culturele instellingen</t>
  </si>
  <si>
    <t>055</t>
  </si>
  <si>
    <t>Overige takken van bedrijf en beroep</t>
  </si>
  <si>
    <t>056</t>
  </si>
  <si>
    <t>Schildersbedrijf</t>
  </si>
  <si>
    <t>057</t>
  </si>
  <si>
    <t>Stukadoorsbedrijf</t>
  </si>
  <si>
    <t>058</t>
  </si>
  <si>
    <t>Dakdekkersbedrijf</t>
  </si>
  <si>
    <t>059</t>
  </si>
  <si>
    <t>Mortelbedrijf</t>
  </si>
  <si>
    <t>060</t>
  </si>
  <si>
    <t>Steenhouwersbedrijf</t>
  </si>
  <si>
    <t>061</t>
  </si>
  <si>
    <t>Overheid: onderwijs en wetenschappen</t>
  </si>
  <si>
    <t>062</t>
  </si>
  <si>
    <t>Overheid: rijk, politie en rechterlijke macht</t>
  </si>
  <si>
    <t>063</t>
  </si>
  <si>
    <t>Overheid: defensie</t>
  </si>
  <si>
    <t>064</t>
  </si>
  <si>
    <t>Overheid: provincies, gemeenten, en waterschappen</t>
  </si>
  <si>
    <t>065</t>
  </si>
  <si>
    <t>Overheid: openbare nutsbedrijven</t>
  </si>
  <si>
    <t>066</t>
  </si>
  <si>
    <t>Overheid: overige instellingen</t>
  </si>
  <si>
    <t>067</t>
  </si>
  <si>
    <t>Werk en (re)integratie</t>
  </si>
  <si>
    <t>068</t>
  </si>
  <si>
    <t>Railbouw</t>
  </si>
  <si>
    <t>995</t>
  </si>
  <si>
    <t>998</t>
  </si>
  <si>
    <t>Internationale verdragsgevallen (AT-cluster)</t>
  </si>
  <si>
    <t xml:space="preserve">Totaal </t>
  </si>
  <si>
    <t>jan</t>
  </si>
  <si>
    <t>feb</t>
  </si>
  <si>
    <t>mrt</t>
  </si>
  <si>
    <t>apr</t>
  </si>
  <si>
    <t>mei</t>
  </si>
  <si>
    <t>jun</t>
  </si>
  <si>
    <t>jul</t>
  </si>
  <si>
    <t>aug</t>
  </si>
  <si>
    <t>sept</t>
  </si>
  <si>
    <t>okt</t>
  </si>
  <si>
    <t>nov</t>
  </si>
  <si>
    <t>dec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</si>
  <si>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</si>
  <si>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Bron: CBS, Statistieken Sociale Zekerheid</t>
  </si>
  <si>
    <t>981</t>
  </si>
  <si>
    <t>994</t>
  </si>
  <si>
    <t>25-27</t>
  </si>
  <si>
    <t>Vervoer KLM, NS, Posterijen</t>
  </si>
  <si>
    <t>Sector onbekend voorheen BV Bouwnijverheid</t>
  </si>
  <si>
    <t>Sector onbekend voorheen Wamil</t>
  </si>
  <si>
    <t>Sector onbekend, (voormalig) OP ABP</t>
  </si>
  <si>
    <t>N.B. Aantallen zijn afgerond op tientallen. Het totaal is inclusief de sector onbekend.</t>
  </si>
  <si>
    <t xml:space="preserve">Aantal arbeidsongeschiktheidsuitkeringen ingevolge de wet op de arbeidsongeschiktheidsverzekering (WAO) </t>
  </si>
  <si>
    <t xml:space="preserve">Aantal arbeidsongeschiktheidsuitkeringen met als oorzaak van ongeschiktheid RSI (diagnosecode L684/L685/L686) naar leeftijd </t>
  </si>
  <si>
    <t>en geslacht, ultimo de verslagperiode (afgerond op tientallen)</t>
  </si>
  <si>
    <t>---------------</t>
  </si>
  <si>
    <t>Totaal</t>
  </si>
  <si>
    <t>15-34 jaar</t>
  </si>
  <si>
    <t>35-44 jaar</t>
  </si>
  <si>
    <t>45-54 jaar</t>
  </si>
  <si>
    <t>55-64 jaar</t>
  </si>
  <si>
    <t>Mannen</t>
  </si>
  <si>
    <t>Vrouwen</t>
  </si>
  <si>
    <t>Bron:CBS, Sociale Zekerheid</t>
  </si>
  <si>
    <t>Overzichtstabel aantal arbeidsongeschiktheidsuitkeringen WAO, WAZ en Wajong van een aantal diagnosecodes</t>
  </si>
  <si>
    <t>-----------------------------------------</t>
  </si>
  <si>
    <t>Diagnose-</t>
  </si>
  <si>
    <t>Omschrijving</t>
  </si>
  <si>
    <t>code</t>
  </si>
  <si>
    <t>H620</t>
  </si>
  <si>
    <t>Lawaaislechthorendheid</t>
  </si>
  <si>
    <t>N604</t>
  </si>
  <si>
    <t>Toxische encefalopathie</t>
  </si>
  <si>
    <t>P611</t>
  </si>
  <si>
    <t>Burn out</t>
  </si>
  <si>
    <t>P619</t>
  </si>
  <si>
    <t>Overige aanpassingsstoornissen</t>
  </si>
  <si>
    <t>P620</t>
  </si>
  <si>
    <t>Posttraumatische stress-stoornis</t>
  </si>
  <si>
    <t>R201</t>
  </si>
  <si>
    <t>Mesothelioom van pleura</t>
  </si>
  <si>
    <t>R612</t>
  </si>
  <si>
    <t>Beroepsastma</t>
  </si>
  <si>
    <t>N.B. Aantallen per ultimo het jaar afgerond op tientallen.</t>
  </si>
  <si>
    <t>Bron: CBS</t>
  </si>
  <si>
    <t>Aantal arbeidsongeschiktheidsuitkeringen WAO, WAZ en Wajong van de diagnosecode N604 (Toxische encefalopathie)</t>
  </si>
  <si>
    <t>geslacht</t>
  </si>
  <si>
    <t>leeftijdsklasse</t>
  </si>
  <si>
    <t>mannen</t>
  </si>
  <si>
    <t>15-24</t>
  </si>
  <si>
    <t>25-34</t>
  </si>
  <si>
    <t>35-44</t>
  </si>
  <si>
    <t>45-54</t>
  </si>
  <si>
    <t>55-64</t>
  </si>
  <si>
    <t>vrouwen</t>
  </si>
  <si>
    <t>totaal</t>
  </si>
  <si>
    <t>Aantal arbeidsongeschiktheidsuitkeringen WAO, WAZ en Wajong van de diagnosecode P611 (Burn out)</t>
  </si>
  <si>
    <t>Aantal arbeidsongeschiktheidsuitkeringen WAO, WAZ en Wajong van de diagnosecode P619 (Overige aanpassingsstoornissen)</t>
  </si>
  <si>
    <t>Aantal arbeidsongeschiktheidsuitkeringen WAO, WAZ en Wajong van de diagnosecode P620 (Posttraumatische stress-stoornis)</t>
  </si>
  <si>
    <t>Personen met een WAO-uitkering naar leeftijd</t>
  </si>
  <si>
    <t>------------------------------------------------------------------------------------------------------</t>
  </si>
  <si>
    <t>december 2000</t>
  </si>
  <si>
    <t>december 2001</t>
  </si>
  <si>
    <t>15-54 jaar 1)</t>
  </si>
  <si>
    <t>55 jaar</t>
  </si>
  <si>
    <t>56 jaar</t>
  </si>
  <si>
    <t>57 jaar</t>
  </si>
  <si>
    <t>58 jaar</t>
  </si>
  <si>
    <t>59 jaar</t>
  </si>
  <si>
    <t>60 jaar</t>
  </si>
  <si>
    <t>61 jaar</t>
  </si>
  <si>
    <t>62 jaar</t>
  </si>
  <si>
    <t>63 jaar</t>
  </si>
  <si>
    <t>64 jaar</t>
  </si>
  <si>
    <t>Bron: CBS, Sociale zekerheidsstatistieken</t>
  </si>
  <si>
    <t>1) Inclusief leeftijd onbekend.</t>
  </si>
  <si>
    <t xml:space="preserve">N.B. Aantallen zijn afgerond op tientallen. </t>
  </si>
  <si>
    <t>Tabel Sector 1)</t>
  </si>
  <si>
    <t>1) Bedrijfssector waartoe de (voormalige) werkgever van de arbeidsongeschikte behoort.</t>
  </si>
  <si>
    <t>WAO-uitkeringen naar geslacht, leeftijd en herkomstgroepering, mei 2002 en mei 2003</t>
  </si>
  <si>
    <t>Ultimo mei 2003</t>
  </si>
  <si>
    <t>Ultimo mei 2002</t>
  </si>
  <si>
    <t>Mutatie van mei 2002 tot mei 2003</t>
  </si>
  <si>
    <r>
      <t xml:space="preserve">Totaal </t>
    </r>
    <r>
      <rPr>
        <vertAlign val="superscript"/>
        <sz val="10"/>
        <rFont val="Arial"/>
        <family val="2"/>
      </rPr>
      <t>1</t>
    </r>
  </si>
  <si>
    <t>Autochtonen</t>
  </si>
  <si>
    <t xml:space="preserve">Westerse </t>
  </si>
  <si>
    <t xml:space="preserve">Niet-westerse </t>
  </si>
  <si>
    <t>Westerse</t>
  </si>
  <si>
    <t>Niet-westerse</t>
  </si>
  <si>
    <t>allochtonen</t>
  </si>
  <si>
    <t>%</t>
  </si>
  <si>
    <r>
      <t xml:space="preserve">Totaal </t>
    </r>
    <r>
      <rPr>
        <b/>
        <vertAlign val="superscript"/>
        <sz val="10"/>
        <rFont val="Arial"/>
        <family val="2"/>
      </rPr>
      <t>2</t>
    </r>
  </si>
  <si>
    <r>
      <t xml:space="preserve">Mannen </t>
    </r>
    <r>
      <rPr>
        <b/>
        <vertAlign val="superscript"/>
        <sz val="10"/>
        <rFont val="Arial"/>
        <family val="2"/>
      </rPr>
      <t>3</t>
    </r>
  </si>
  <si>
    <t>15 tot 25 jaar</t>
  </si>
  <si>
    <t>25 tot 35 jaar</t>
  </si>
  <si>
    <t>35 tot 45 jaar</t>
  </si>
  <si>
    <t>45 tot 55 jaar</t>
  </si>
  <si>
    <t>55 tot 65 jaar</t>
  </si>
  <si>
    <t>15 tot 45 jaar</t>
  </si>
  <si>
    <t>45 tot 65 jaar</t>
  </si>
  <si>
    <r>
      <t xml:space="preserve">Vrouwen </t>
    </r>
    <r>
      <rPr>
        <b/>
        <vertAlign val="superscript"/>
        <sz val="10"/>
        <rFont val="Arial"/>
        <family val="2"/>
      </rPr>
      <t>3</t>
    </r>
  </si>
  <si>
    <t>CBS Sociale Zekerheidsstatistieken</t>
  </si>
  <si>
    <t>Noten bij tabel</t>
  </si>
  <si>
    <r>
      <t>1</t>
    </r>
    <r>
      <rPr>
        <sz val="10"/>
        <rFont val="Arial"/>
        <family val="0"/>
      </rPr>
      <t xml:space="preserve"> Inclusief herkomstgroepering onbekend</t>
    </r>
  </si>
  <si>
    <r>
      <t>2</t>
    </r>
    <r>
      <rPr>
        <sz val="10"/>
        <rFont val="Arial"/>
        <family val="0"/>
      </rPr>
      <t xml:space="preserve"> Inclusief leeftijd en geslacht onbekend</t>
    </r>
  </si>
  <si>
    <r>
      <t>3</t>
    </r>
    <r>
      <rPr>
        <sz val="10"/>
        <rFont val="Arial"/>
        <family val="0"/>
      </rPr>
      <t xml:space="preserve"> Inclusief leeftijd onbekend</t>
    </r>
  </si>
  <si>
    <t>WAO-uitkeringen aan mensen die in het buitenland wonen, zijn niet meegeteld</t>
  </si>
  <si>
    <t>Instroom in de arbeidsongeschiktheidsregelingen Wajong, WAO en WAZ naar bedrijfssector en diagnosecode 2001.</t>
  </si>
  <si>
    <t>--------------------------------------------------------------------------------------------------------------------------------------------------------------------------------------------------------------------------------------</t>
  </si>
  <si>
    <t>diagnosecode</t>
  </si>
  <si>
    <t>Sectoren</t>
  </si>
  <si>
    <t>Algemene en endocriene ziekten</t>
  </si>
  <si>
    <t>Psychische aandoeningen,gedragsstoornissen</t>
  </si>
  <si>
    <t>Ziekten van botspierstelsel</t>
  </si>
  <si>
    <t>Ziekten van zenuwstelsel, oog en oor</t>
  </si>
  <si>
    <t>Ziekten van hart- en vaatstelsel en bloed</t>
  </si>
  <si>
    <t>Ziekten van ademhalingsstelsel</t>
  </si>
  <si>
    <t>Ziekten van spijsverteringsstelsel</t>
  </si>
  <si>
    <t>Ziekten van huid en subcutis</t>
  </si>
  <si>
    <t>Ziekten van urogenitaal stelsel</t>
  </si>
  <si>
    <t>Zwangerschap, bevalling en kraambed</t>
  </si>
  <si>
    <t>Jonggehandicapten</t>
  </si>
  <si>
    <t>Overig</t>
  </si>
  <si>
    <t>N.B. Totaal is inclusief onbekend/fout</t>
  </si>
  <si>
    <t>De regeling indeling van het bedrijfs- en beroepsleven in sectoren is als bijlage opgenomen in de Werkloosheidswet.</t>
  </si>
  <si>
    <t>Bron: Centraal Bureau voor de Statistiek</t>
  </si>
  <si>
    <t>Instroom in de arbeidsongeschiktheidsregelingen Wajong, WAO en WAZ naar bedrijfssector en diagnosecode 2002.</t>
  </si>
  <si>
    <t>Instroom in de arbeidsongeschiktheidsregelingen Wajong, WAO en WAZ naar bedrijfssector en diagnosecode 2003.</t>
  </si>
  <si>
    <t>Instroom in de arbeidsongeschiktheidsregelingen Wajong, WAO en WAZ naar bedrijfssector en diagnosecode 2004.</t>
  </si>
  <si>
    <t>augustus</t>
  </si>
  <si>
    <t>Contactpersoon H.Hartman (tel.070-3375434, hhrn@cbs.nl)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</si>
</sst>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11">
    <font>
      <sz val="10"/>
      <name val="Arial"/>
      <family val="0"/>
    </font>
    <font>
      <b/>
      <sz val="7"/>
      <name val="Times New Roman"/>
      <family val="1"/>
    </font>
    <font>
      <sz val="10"/>
      <name val="Scala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18" applyNumberFormat="1" applyFont="1" applyFill="1" applyAlignment="1" applyProtection="1">
      <alignment horizontal="right"/>
      <protection locked="0"/>
    </xf>
    <xf numFmtId="0" fontId="1" fillId="0" borderId="0" xfId="18" applyFont="1" applyFill="1">
      <alignment/>
      <protection/>
    </xf>
    <xf numFmtId="0" fontId="3" fillId="0" borderId="0" xfId="0" applyFont="1" applyFill="1" applyAlignment="1">
      <alignment/>
    </xf>
    <xf numFmtId="49" fontId="4" fillId="0" borderId="0" xfId="18" applyNumberFormat="1" applyFont="1" applyFill="1" applyAlignment="1" applyProtection="1">
      <alignment horizontal="right"/>
      <protection locked="0"/>
    </xf>
    <xf numFmtId="0" fontId="4" fillId="0" borderId="0" xfId="18" applyFont="1" applyFill="1" applyAlignment="1">
      <alignment vertical="top" wrapText="1"/>
      <protection/>
    </xf>
    <xf numFmtId="49" fontId="4" fillId="0" borderId="1" xfId="18" applyNumberFormat="1" applyFont="1" applyFill="1" applyBorder="1" applyAlignment="1" applyProtection="1">
      <alignment horizontal="right"/>
      <protection locked="0"/>
    </xf>
    <xf numFmtId="0" fontId="4" fillId="0" borderId="1" xfId="18" applyFont="1" applyFill="1" applyBorder="1" applyAlignment="1">
      <alignment vertical="top" wrapText="1"/>
      <protection/>
    </xf>
    <xf numFmtId="0" fontId="4" fillId="0" borderId="0" xfId="18" applyFont="1" applyFill="1" applyBorder="1" applyAlignment="1">
      <alignment vertical="top" wrapText="1"/>
      <protection/>
    </xf>
    <xf numFmtId="49" fontId="4" fillId="0" borderId="0" xfId="18" applyNumberFormat="1" applyFont="1" applyFill="1" applyBorder="1" applyAlignment="1" applyProtection="1">
      <alignment horizontal="right"/>
      <protection locked="0"/>
    </xf>
    <xf numFmtId="0" fontId="4" fillId="0" borderId="0" xfId="18" applyFont="1" applyFill="1" applyBorder="1">
      <alignment/>
      <protection/>
    </xf>
    <xf numFmtId="3" fontId="1" fillId="0" borderId="0" xfId="18" applyNumberFormat="1" applyFont="1" applyFill="1" applyAlignment="1">
      <alignment horizontal="left"/>
      <protection/>
    </xf>
    <xf numFmtId="49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2" xfId="0" applyBorder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 shrinkToFit="1"/>
    </xf>
    <xf numFmtId="0" fontId="7" fillId="0" borderId="0" xfId="0" applyFont="1" applyAlignment="1">
      <alignment textRotation="255" wrapText="1" shrinkToFit="1"/>
    </xf>
    <xf numFmtId="0" fontId="0" fillId="0" borderId="0" xfId="0" applyFill="1" applyAlignment="1">
      <alignment/>
    </xf>
    <xf numFmtId="0" fontId="4" fillId="0" borderId="0" xfId="18" applyFont="1" applyFill="1" applyBorder="1" applyAlignment="1">
      <alignment vertical="top"/>
      <protection/>
    </xf>
  </cellXfs>
  <cellStyles count="7">
    <cellStyle name="Normal" xfId="0"/>
    <cellStyle name="Comma" xfId="15"/>
    <cellStyle name="Comma [0]" xfId="16"/>
    <cellStyle name="Percent" xfId="17"/>
    <cellStyle name="Standaard_Nieuwe uitkeringen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14.421875" style="0" customWidth="1"/>
    <col min="2" max="2" width="12.140625" style="0" customWidth="1"/>
    <col min="3" max="3" width="13.140625" style="0" customWidth="1"/>
    <col min="4" max="4" width="12.57421875" style="0" customWidth="1"/>
    <col min="5" max="5" width="14.57421875" style="0" customWidth="1"/>
    <col min="6" max="6" width="2.7109375" style="0" customWidth="1"/>
    <col min="7" max="7" width="11.28125" style="0" customWidth="1"/>
    <col min="8" max="8" width="12.421875" style="0" customWidth="1"/>
    <col min="9" max="9" width="10.8515625" style="0" customWidth="1"/>
    <col min="10" max="10" width="13.00390625" style="0" customWidth="1"/>
    <col min="11" max="11" width="2.7109375" style="0" customWidth="1"/>
    <col min="13" max="13" width="12.00390625" style="0" customWidth="1"/>
    <col min="14" max="14" width="11.8515625" style="0" customWidth="1"/>
    <col min="15" max="15" width="13.28125" style="0" customWidth="1"/>
  </cols>
  <sheetData>
    <row r="1" ht="12.75">
      <c r="A1" s="14" t="s">
        <v>225</v>
      </c>
    </row>
    <row r="2" spans="1:15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2" ht="12.75">
      <c r="B3" t="s">
        <v>226</v>
      </c>
      <c r="G3" t="s">
        <v>227</v>
      </c>
      <c r="L3" t="s">
        <v>228</v>
      </c>
    </row>
    <row r="4" spans="2:15" ht="12.75">
      <c r="B4" s="17"/>
      <c r="C4" s="17"/>
      <c r="D4" s="17"/>
      <c r="E4" s="17"/>
      <c r="G4" s="17"/>
      <c r="H4" s="17"/>
      <c r="I4" s="17"/>
      <c r="J4" s="17"/>
      <c r="L4" s="17"/>
      <c r="M4" s="17"/>
      <c r="N4" s="17"/>
      <c r="O4" s="17"/>
    </row>
    <row r="5" spans="2:15" ht="14.25">
      <c r="B5" t="s">
        <v>229</v>
      </c>
      <c r="C5" t="s">
        <v>230</v>
      </c>
      <c r="D5" t="s">
        <v>231</v>
      </c>
      <c r="E5" t="s">
        <v>232</v>
      </c>
      <c r="G5" t="s">
        <v>229</v>
      </c>
      <c r="H5" t="s">
        <v>230</v>
      </c>
      <c r="I5" t="s">
        <v>233</v>
      </c>
      <c r="J5" t="s">
        <v>234</v>
      </c>
      <c r="L5" t="s">
        <v>229</v>
      </c>
      <c r="M5" t="s">
        <v>230</v>
      </c>
      <c r="N5" t="s">
        <v>233</v>
      </c>
      <c r="O5" t="s">
        <v>234</v>
      </c>
    </row>
    <row r="6" spans="4:15" ht="12.75">
      <c r="D6" t="s">
        <v>235</v>
      </c>
      <c r="E6" t="s">
        <v>235</v>
      </c>
      <c r="I6" t="s">
        <v>235</v>
      </c>
      <c r="J6" t="s">
        <v>235</v>
      </c>
      <c r="N6" t="s">
        <v>235</v>
      </c>
      <c r="O6" t="s">
        <v>235</v>
      </c>
    </row>
    <row r="7" spans="2:15" ht="12.7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ht="12.75">
      <c r="L8" t="s">
        <v>236</v>
      </c>
    </row>
    <row r="10" spans="1:15" s="14" customFormat="1" ht="14.25">
      <c r="A10" s="14" t="s">
        <v>237</v>
      </c>
      <c r="B10" s="18">
        <v>777090</v>
      </c>
      <c r="C10" s="18">
        <v>622540</v>
      </c>
      <c r="D10" s="18">
        <v>75220</v>
      </c>
      <c r="E10" s="18">
        <v>76050</v>
      </c>
      <c r="F10" s="18"/>
      <c r="G10" s="18">
        <v>780550</v>
      </c>
      <c r="H10" s="18">
        <v>627420</v>
      </c>
      <c r="I10" s="18">
        <v>76050</v>
      </c>
      <c r="J10" s="18">
        <v>73720</v>
      </c>
      <c r="L10" s="19">
        <v>-0.44302208192193177</v>
      </c>
      <c r="M10" s="19">
        <v>-0.7768382968210833</v>
      </c>
      <c r="N10" s="19">
        <v>-1.0940027087086297</v>
      </c>
      <c r="O10" s="19">
        <v>3.1536969466787843</v>
      </c>
    </row>
    <row r="11" spans="2:10" ht="12.75">
      <c r="B11" s="20"/>
      <c r="C11" s="20"/>
      <c r="D11" s="20"/>
      <c r="E11" s="20"/>
      <c r="F11" s="20"/>
      <c r="G11" s="20"/>
      <c r="H11" s="20"/>
      <c r="I11" s="20"/>
      <c r="J11" s="20"/>
    </row>
    <row r="12" spans="1:15" s="14" customFormat="1" ht="14.25">
      <c r="A12" s="14" t="s">
        <v>238</v>
      </c>
      <c r="B12" s="18">
        <v>417460</v>
      </c>
      <c r="C12" s="18">
        <v>335450</v>
      </c>
      <c r="D12" s="18">
        <v>38810</v>
      </c>
      <c r="E12" s="18">
        <v>41550</v>
      </c>
      <c r="F12" s="18"/>
      <c r="G12" s="18">
        <v>425480</v>
      </c>
      <c r="H12" s="18">
        <v>342750</v>
      </c>
      <c r="I12" s="18">
        <v>39980</v>
      </c>
      <c r="J12" s="18">
        <v>41110</v>
      </c>
      <c r="L12" s="19">
        <v>-1.8863312666575789</v>
      </c>
      <c r="M12" s="19">
        <v>-2.1292611481321555</v>
      </c>
      <c r="N12" s="19">
        <v>-2.9190324920583306</v>
      </c>
      <c r="O12" s="19">
        <v>1.080055462307524</v>
      </c>
    </row>
    <row r="13" spans="1:15" ht="12.75">
      <c r="A13" t="s">
        <v>239</v>
      </c>
      <c r="B13" s="20">
        <v>1670</v>
      </c>
      <c r="C13" s="20">
        <v>1290</v>
      </c>
      <c r="D13" s="20">
        <v>120</v>
      </c>
      <c r="E13" s="20">
        <v>260</v>
      </c>
      <c r="F13" s="20"/>
      <c r="G13" s="20">
        <v>1790</v>
      </c>
      <c r="H13" s="20">
        <v>1370</v>
      </c>
      <c r="I13" s="20">
        <v>120</v>
      </c>
      <c r="J13" s="20">
        <v>300</v>
      </c>
      <c r="L13" s="21">
        <v>-6.70391061452514</v>
      </c>
      <c r="M13" s="21">
        <v>-5.5596196049743964</v>
      </c>
      <c r="N13" s="21">
        <v>-3.3057851239669422</v>
      </c>
      <c r="O13" s="21">
        <v>-13.621262458471762</v>
      </c>
    </row>
    <row r="14" spans="1:15" ht="12.75">
      <c r="A14" t="s">
        <v>240</v>
      </c>
      <c r="B14" s="20">
        <v>20120</v>
      </c>
      <c r="C14" s="20">
        <v>14410</v>
      </c>
      <c r="D14" s="20">
        <v>1520</v>
      </c>
      <c r="E14" s="20">
        <v>4120</v>
      </c>
      <c r="F14" s="20"/>
      <c r="G14" s="20">
        <v>21040</v>
      </c>
      <c r="H14" s="20">
        <v>15300</v>
      </c>
      <c r="I14" s="20">
        <v>1590</v>
      </c>
      <c r="J14" s="20">
        <v>4080</v>
      </c>
      <c r="L14" s="21">
        <v>-4.344725959024576</v>
      </c>
      <c r="M14" s="21">
        <v>-5.816233172134361</v>
      </c>
      <c r="N14" s="21">
        <v>-4.2164883574575205</v>
      </c>
      <c r="O14" s="21">
        <v>1.1040235525024533</v>
      </c>
    </row>
    <row r="15" spans="1:15" ht="12.75">
      <c r="A15" t="s">
        <v>241</v>
      </c>
      <c r="B15" s="20">
        <v>60330</v>
      </c>
      <c r="C15" s="20">
        <v>45000</v>
      </c>
      <c r="D15" s="20">
        <v>4520</v>
      </c>
      <c r="E15" s="20">
        <v>10550</v>
      </c>
      <c r="F15" s="20"/>
      <c r="G15" s="20">
        <v>62090</v>
      </c>
      <c r="H15" s="20">
        <v>46930</v>
      </c>
      <c r="I15" s="20">
        <v>4580</v>
      </c>
      <c r="J15" s="20">
        <v>10310</v>
      </c>
      <c r="L15" s="21">
        <v>-2.8266786928020355</v>
      </c>
      <c r="M15" s="21">
        <v>-4.099897715649506</v>
      </c>
      <c r="N15" s="21">
        <v>-1.2658227848101267</v>
      </c>
      <c r="O15" s="21">
        <v>2.3088863019014356</v>
      </c>
    </row>
    <row r="16" spans="1:15" ht="12.75">
      <c r="A16" t="s">
        <v>242</v>
      </c>
      <c r="B16" s="20">
        <v>127930</v>
      </c>
      <c r="C16" s="20">
        <v>104640</v>
      </c>
      <c r="D16" s="20">
        <v>11160</v>
      </c>
      <c r="E16" s="20">
        <v>11690</v>
      </c>
      <c r="F16" s="20"/>
      <c r="G16" s="20">
        <v>135150</v>
      </c>
      <c r="H16" s="20">
        <v>111000</v>
      </c>
      <c r="I16" s="20">
        <v>12150</v>
      </c>
      <c r="J16" s="20">
        <v>11560</v>
      </c>
      <c r="L16" s="21">
        <v>-5.337930830361239</v>
      </c>
      <c r="M16" s="21">
        <v>-5.722728746981874</v>
      </c>
      <c r="N16" s="21">
        <v>-8.170822019254505</v>
      </c>
      <c r="O16" s="21">
        <v>1.1421649216924807</v>
      </c>
    </row>
    <row r="17" spans="1:15" ht="12.75">
      <c r="A17" t="s">
        <v>243</v>
      </c>
      <c r="B17" s="20">
        <v>206610</v>
      </c>
      <c r="C17" s="20">
        <v>169420</v>
      </c>
      <c r="D17" s="20">
        <v>21410</v>
      </c>
      <c r="E17" s="20">
        <v>14920</v>
      </c>
      <c r="F17" s="20"/>
      <c r="G17" s="20">
        <v>204510</v>
      </c>
      <c r="H17" s="20">
        <v>167370</v>
      </c>
      <c r="I17" s="20">
        <v>21440</v>
      </c>
      <c r="J17" s="20">
        <v>14840</v>
      </c>
      <c r="L17" s="21">
        <v>1.0234118291347207</v>
      </c>
      <c r="M17" s="21">
        <v>1.223643566012822</v>
      </c>
      <c r="N17" s="21">
        <v>-0.17720574519679164</v>
      </c>
      <c r="O17" s="21">
        <v>0.5324526521534003</v>
      </c>
    </row>
    <row r="18" spans="2:10" ht="12.75">
      <c r="B18" s="20"/>
      <c r="C18" s="20"/>
      <c r="D18" s="20"/>
      <c r="E18" s="20"/>
      <c r="F18" s="20"/>
      <c r="G18" s="20"/>
      <c r="H18" s="20"/>
      <c r="I18" s="20"/>
      <c r="J18" s="20"/>
    </row>
    <row r="19" spans="1:15" ht="12.75">
      <c r="A19" t="s">
        <v>244</v>
      </c>
      <c r="B19" s="20">
        <v>82130</v>
      </c>
      <c r="C19" s="20">
        <v>60710</v>
      </c>
      <c r="D19" s="20">
        <v>6160</v>
      </c>
      <c r="E19" s="20">
        <v>14930</v>
      </c>
      <c r="F19" s="20"/>
      <c r="G19" s="20">
        <v>84910</v>
      </c>
      <c r="H19" s="20">
        <v>63600</v>
      </c>
      <c r="I19" s="20">
        <v>6290</v>
      </c>
      <c r="J19" s="20">
        <v>14690</v>
      </c>
      <c r="L19" s="21">
        <v>-3.2844996113715053</v>
      </c>
      <c r="M19" s="21">
        <v>-4.5442395081529</v>
      </c>
      <c r="N19" s="21">
        <v>-2.050222504767959</v>
      </c>
      <c r="O19" s="21">
        <v>1.647940074906367</v>
      </c>
    </row>
    <row r="20" spans="1:15" ht="12.75">
      <c r="A20" t="s">
        <v>245</v>
      </c>
      <c r="B20" s="20">
        <v>334540</v>
      </c>
      <c r="C20" s="20">
        <v>274060</v>
      </c>
      <c r="D20" s="20">
        <v>32570</v>
      </c>
      <c r="E20" s="20">
        <v>26610</v>
      </c>
      <c r="F20" s="20"/>
      <c r="G20" s="20">
        <v>339660</v>
      </c>
      <c r="H20" s="20">
        <v>278370</v>
      </c>
      <c r="I20" s="20">
        <v>33600</v>
      </c>
      <c r="J20" s="20">
        <v>26390</v>
      </c>
      <c r="L20" s="21">
        <v>-1.507693032403182</v>
      </c>
      <c r="M20" s="21">
        <v>-1.5461713936737735</v>
      </c>
      <c r="N20" s="21">
        <v>-3.068726374378665</v>
      </c>
      <c r="O20" s="21">
        <v>0.7994241115405016</v>
      </c>
    </row>
    <row r="21" spans="2:10" ht="12.75">
      <c r="B21" s="20"/>
      <c r="C21" s="20"/>
      <c r="D21" s="20"/>
      <c r="E21" s="20"/>
      <c r="F21" s="20"/>
      <c r="G21" s="20"/>
      <c r="H21" s="20"/>
      <c r="I21" s="20"/>
      <c r="J21" s="20"/>
    </row>
    <row r="22" spans="2:10" ht="12.75">
      <c r="B22" s="20"/>
      <c r="C22" s="20"/>
      <c r="D22" s="20"/>
      <c r="E22" s="20"/>
      <c r="F22" s="20"/>
      <c r="G22" s="20"/>
      <c r="H22" s="20"/>
      <c r="I22" s="20"/>
      <c r="J22" s="20"/>
    </row>
    <row r="23" spans="1:15" s="14" customFormat="1" ht="14.25">
      <c r="A23" s="14" t="s">
        <v>246</v>
      </c>
      <c r="B23" s="18">
        <v>359610</v>
      </c>
      <c r="C23" s="18">
        <v>287090</v>
      </c>
      <c r="D23" s="18">
        <v>36410</v>
      </c>
      <c r="E23" s="18">
        <v>34490</v>
      </c>
      <c r="F23" s="18"/>
      <c r="G23" s="18">
        <v>355050</v>
      </c>
      <c r="H23" s="18">
        <v>284660</v>
      </c>
      <c r="I23" s="18">
        <v>36070</v>
      </c>
      <c r="J23" s="18">
        <v>32610</v>
      </c>
      <c r="L23" s="19">
        <v>1.2863121961661306</v>
      </c>
      <c r="M23" s="19">
        <v>0.852956365028789</v>
      </c>
      <c r="N23" s="19">
        <v>0.928723905630562</v>
      </c>
      <c r="O23" s="19">
        <v>5.767815528026493</v>
      </c>
    </row>
    <row r="24" spans="1:15" ht="12.75">
      <c r="A24" t="s">
        <v>239</v>
      </c>
      <c r="B24" s="20">
        <v>3740</v>
      </c>
      <c r="C24" s="20">
        <v>2760</v>
      </c>
      <c r="D24" s="20">
        <v>250</v>
      </c>
      <c r="E24" s="20">
        <v>720</v>
      </c>
      <c r="F24" s="20"/>
      <c r="G24" s="20">
        <v>4320</v>
      </c>
      <c r="H24" s="20">
        <v>3210</v>
      </c>
      <c r="I24" s="20">
        <v>270</v>
      </c>
      <c r="J24" s="20">
        <v>830</v>
      </c>
      <c r="L24" s="21">
        <v>-13.489125404905137</v>
      </c>
      <c r="M24" s="21">
        <v>-14.098972922502334</v>
      </c>
      <c r="N24" s="21">
        <v>-8.394160583941606</v>
      </c>
      <c r="O24" s="21">
        <v>-13.100961538461538</v>
      </c>
    </row>
    <row r="25" spans="1:15" ht="12.75">
      <c r="A25" t="s">
        <v>240</v>
      </c>
      <c r="B25" s="20">
        <v>44830</v>
      </c>
      <c r="C25" s="20">
        <v>33410</v>
      </c>
      <c r="D25" s="20">
        <v>3360</v>
      </c>
      <c r="E25" s="20">
        <v>7940</v>
      </c>
      <c r="F25" s="20"/>
      <c r="G25" s="20">
        <v>47140</v>
      </c>
      <c r="H25" s="20">
        <v>35760</v>
      </c>
      <c r="I25" s="20">
        <v>3510</v>
      </c>
      <c r="J25" s="20">
        <v>7730</v>
      </c>
      <c r="L25" s="21">
        <v>-4.883740665308894</v>
      </c>
      <c r="M25" s="21">
        <v>-6.579793629932048</v>
      </c>
      <c r="N25" s="21">
        <v>-4.19042189281642</v>
      </c>
      <c r="O25" s="21">
        <v>2.625113151428941</v>
      </c>
    </row>
    <row r="26" spans="1:15" ht="12.75">
      <c r="A26" t="s">
        <v>241</v>
      </c>
      <c r="B26" s="20">
        <v>79780</v>
      </c>
      <c r="C26" s="20">
        <v>62220</v>
      </c>
      <c r="D26" s="20">
        <v>6880</v>
      </c>
      <c r="E26" s="20">
        <v>10410</v>
      </c>
      <c r="F26" s="20"/>
      <c r="G26" s="20">
        <v>79240</v>
      </c>
      <c r="H26" s="20">
        <v>62170</v>
      </c>
      <c r="I26" s="20">
        <v>6820</v>
      </c>
      <c r="J26" s="20">
        <v>9950</v>
      </c>
      <c r="L26" s="21">
        <v>0.6916048260891514</v>
      </c>
      <c r="M26" s="21">
        <v>0.06916296725213922</v>
      </c>
      <c r="N26" s="21">
        <v>0.9092242264261622</v>
      </c>
      <c r="O26" s="21">
        <v>4.633631520755855</v>
      </c>
    </row>
    <row r="27" spans="1:15" ht="12.75">
      <c r="A27" t="s">
        <v>242</v>
      </c>
      <c r="B27" s="20">
        <v>110250</v>
      </c>
      <c r="C27" s="20">
        <v>88500</v>
      </c>
      <c r="D27" s="20">
        <v>11880</v>
      </c>
      <c r="E27" s="20">
        <v>9330</v>
      </c>
      <c r="F27" s="20"/>
      <c r="G27" s="20">
        <v>109360</v>
      </c>
      <c r="H27" s="20">
        <v>88120</v>
      </c>
      <c r="I27" s="20">
        <v>12010</v>
      </c>
      <c r="J27" s="20">
        <v>8630</v>
      </c>
      <c r="L27" s="21">
        <v>0.8138631063965982</v>
      </c>
      <c r="M27" s="21">
        <v>0.4380539509969699</v>
      </c>
      <c r="N27" s="21">
        <v>-1.1487555148589028</v>
      </c>
      <c r="O27" s="21">
        <v>8.135357515355198</v>
      </c>
    </row>
    <row r="28" spans="1:15" ht="12.75">
      <c r="A28" t="s">
        <v>243</v>
      </c>
      <c r="B28" s="20">
        <v>120930</v>
      </c>
      <c r="C28" s="20">
        <v>100140</v>
      </c>
      <c r="D28" s="20">
        <v>14020</v>
      </c>
      <c r="E28" s="20">
        <v>6090</v>
      </c>
      <c r="F28" s="20"/>
      <c r="G28" s="20">
        <v>114890</v>
      </c>
      <c r="H28" s="20">
        <v>95320</v>
      </c>
      <c r="I28" s="20">
        <v>13440</v>
      </c>
      <c r="J28" s="20">
        <v>5460</v>
      </c>
      <c r="L28" s="21">
        <v>5.250972644112347</v>
      </c>
      <c r="M28" s="21">
        <v>5.057859563351763</v>
      </c>
      <c r="N28" s="21">
        <v>4.322595045011532</v>
      </c>
      <c r="O28" s="21">
        <v>11.483516483516484</v>
      </c>
    </row>
    <row r="29" spans="2:10" ht="12.75">
      <c r="B29" s="20"/>
      <c r="C29" s="20"/>
      <c r="D29" s="20"/>
      <c r="E29" s="20"/>
      <c r="F29" s="20"/>
      <c r="G29" s="20"/>
      <c r="H29" s="20"/>
      <c r="I29" s="20"/>
      <c r="J29" s="20"/>
    </row>
    <row r="30" spans="1:15" ht="12.75">
      <c r="A30" t="s">
        <v>244</v>
      </c>
      <c r="B30" s="20">
        <v>128360</v>
      </c>
      <c r="C30" s="20">
        <v>98380</v>
      </c>
      <c r="D30" s="20">
        <v>10490</v>
      </c>
      <c r="E30" s="20">
        <v>19070</v>
      </c>
      <c r="F30" s="20"/>
      <c r="G30" s="20">
        <v>130690</v>
      </c>
      <c r="H30" s="20">
        <v>101150</v>
      </c>
      <c r="I30" s="20">
        <v>10600</v>
      </c>
      <c r="J30" s="20">
        <v>18510</v>
      </c>
      <c r="L30" s="21">
        <v>-1.7881463571395777</v>
      </c>
      <c r="M30" s="21">
        <v>-2.731694777845886</v>
      </c>
      <c r="N30" s="21">
        <v>-1.0187718139798132</v>
      </c>
      <c r="O30" s="21">
        <v>2.9977314464729394</v>
      </c>
    </row>
    <row r="31" spans="1:15" ht="12.75">
      <c r="A31" t="s">
        <v>245</v>
      </c>
      <c r="B31" s="20">
        <v>231170</v>
      </c>
      <c r="C31" s="20">
        <v>188640</v>
      </c>
      <c r="D31" s="20">
        <v>25900</v>
      </c>
      <c r="E31" s="20">
        <v>15420</v>
      </c>
      <c r="F31" s="20"/>
      <c r="G31" s="20">
        <v>224250</v>
      </c>
      <c r="H31" s="20">
        <v>183430</v>
      </c>
      <c r="I31" s="20">
        <v>25450</v>
      </c>
      <c r="J31" s="20">
        <v>14090</v>
      </c>
      <c r="L31" s="21">
        <v>3.0872070207984015</v>
      </c>
      <c r="M31" s="21">
        <v>2.838623156012517</v>
      </c>
      <c r="N31" s="21">
        <v>1.7403944370236506</v>
      </c>
      <c r="O31" s="21">
        <v>9.432890907800411</v>
      </c>
    </row>
    <row r="32" spans="1:1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ht="12.75">
      <c r="A33" s="22" t="s">
        <v>247</v>
      </c>
    </row>
    <row r="35" ht="12.75">
      <c r="A35" s="23" t="s">
        <v>248</v>
      </c>
    </row>
    <row r="36" ht="14.25">
      <c r="A36" s="24" t="s">
        <v>249</v>
      </c>
    </row>
    <row r="37" ht="14.25">
      <c r="A37" s="24" t="s">
        <v>250</v>
      </c>
    </row>
    <row r="38" ht="14.25">
      <c r="A38" s="24" t="s">
        <v>251</v>
      </c>
    </row>
    <row r="39" ht="12.75">
      <c r="A39" s="25" t="s">
        <v>252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E30" sqref="E30"/>
    </sheetView>
  </sheetViews>
  <sheetFormatPr defaultColWidth="9.140625" defaultRowHeight="12.75"/>
  <cols>
    <col min="2" max="2" width="14.57421875" style="0" customWidth="1"/>
  </cols>
  <sheetData>
    <row r="1" ht="12.75">
      <c r="A1" s="15" t="s">
        <v>204</v>
      </c>
    </row>
    <row r="2" spans="1:12" ht="12.75">
      <c r="A2" t="s">
        <v>161</v>
      </c>
      <c r="B2" s="13" t="s">
        <v>171</v>
      </c>
      <c r="C2" t="s">
        <v>161</v>
      </c>
      <c r="D2" t="s">
        <v>161</v>
      </c>
      <c r="E2" t="s">
        <v>161</v>
      </c>
      <c r="F2" t="s">
        <v>161</v>
      </c>
      <c r="G2" t="s">
        <v>161</v>
      </c>
      <c r="H2" t="s">
        <v>161</v>
      </c>
      <c r="I2" t="s">
        <v>161</v>
      </c>
      <c r="J2" t="s">
        <v>161</v>
      </c>
      <c r="K2" t="s">
        <v>161</v>
      </c>
      <c r="L2" t="s">
        <v>161</v>
      </c>
    </row>
    <row r="3" spans="1:2" ht="12.75">
      <c r="A3" s="15" t="s">
        <v>192</v>
      </c>
      <c r="B3" s="15"/>
    </row>
    <row r="4" spans="2:11" ht="12.75">
      <c r="B4" s="15" t="s">
        <v>193</v>
      </c>
      <c r="C4" s="15">
        <v>1998</v>
      </c>
      <c r="D4" s="15"/>
      <c r="E4" s="15">
        <v>1999</v>
      </c>
      <c r="F4" s="15"/>
      <c r="G4" s="15">
        <v>2000</v>
      </c>
      <c r="H4" s="15"/>
      <c r="I4" s="15">
        <v>2001</v>
      </c>
      <c r="J4" s="15"/>
      <c r="K4" s="15">
        <v>2002</v>
      </c>
    </row>
    <row r="5" spans="1:12" ht="12.75">
      <c r="A5" t="s">
        <v>161</v>
      </c>
      <c r="B5" s="13" t="s">
        <v>171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t="s">
        <v>161</v>
      </c>
      <c r="K5" t="s">
        <v>161</v>
      </c>
      <c r="L5" t="s">
        <v>161</v>
      </c>
    </row>
    <row r="6" spans="1:11" ht="12.75">
      <c r="A6" t="s">
        <v>194</v>
      </c>
      <c r="C6">
        <v>580</v>
      </c>
      <c r="E6">
        <v>820</v>
      </c>
      <c r="G6">
        <v>1110</v>
      </c>
      <c r="I6">
        <v>1440</v>
      </c>
      <c r="K6">
        <v>1730</v>
      </c>
    </row>
    <row r="7" spans="2:11" ht="12.75">
      <c r="B7" t="s">
        <v>195</v>
      </c>
      <c r="C7">
        <v>30</v>
      </c>
      <c r="E7">
        <v>30</v>
      </c>
      <c r="G7">
        <v>40</v>
      </c>
      <c r="I7">
        <v>30</v>
      </c>
      <c r="K7">
        <v>40</v>
      </c>
    </row>
    <row r="8" spans="2:11" ht="12.75">
      <c r="B8" t="s">
        <v>196</v>
      </c>
      <c r="C8">
        <v>110</v>
      </c>
      <c r="E8">
        <v>170</v>
      </c>
      <c r="G8">
        <v>240</v>
      </c>
      <c r="I8">
        <v>270</v>
      </c>
      <c r="K8">
        <v>320</v>
      </c>
    </row>
    <row r="9" spans="2:11" ht="12.75">
      <c r="B9" t="s">
        <v>197</v>
      </c>
      <c r="C9">
        <v>170</v>
      </c>
      <c r="E9">
        <v>250</v>
      </c>
      <c r="G9">
        <v>330</v>
      </c>
      <c r="I9">
        <v>440</v>
      </c>
      <c r="K9">
        <v>520</v>
      </c>
    </row>
    <row r="10" spans="2:11" ht="12.75">
      <c r="B10" t="s">
        <v>198</v>
      </c>
      <c r="C10">
        <v>170</v>
      </c>
      <c r="E10">
        <v>210</v>
      </c>
      <c r="G10">
        <v>290</v>
      </c>
      <c r="I10">
        <v>370</v>
      </c>
      <c r="K10">
        <v>440</v>
      </c>
    </row>
    <row r="11" spans="2:11" ht="12.75">
      <c r="B11" t="s">
        <v>199</v>
      </c>
      <c r="C11">
        <v>100</v>
      </c>
      <c r="E11">
        <v>160</v>
      </c>
      <c r="G11">
        <v>220</v>
      </c>
      <c r="I11">
        <v>330</v>
      </c>
      <c r="K11">
        <v>420</v>
      </c>
    </row>
    <row r="13" spans="1:11" ht="12.75">
      <c r="A13" t="s">
        <v>200</v>
      </c>
      <c r="C13">
        <v>1250</v>
      </c>
      <c r="E13">
        <v>1790</v>
      </c>
      <c r="G13">
        <v>2280</v>
      </c>
      <c r="I13">
        <v>2940</v>
      </c>
      <c r="K13">
        <v>3580</v>
      </c>
    </row>
    <row r="14" spans="2:11" ht="12.75">
      <c r="B14" t="s">
        <v>195</v>
      </c>
      <c r="C14">
        <v>130</v>
      </c>
      <c r="E14">
        <v>190</v>
      </c>
      <c r="G14">
        <v>220</v>
      </c>
      <c r="I14">
        <v>240</v>
      </c>
      <c r="K14">
        <v>250</v>
      </c>
    </row>
    <row r="15" spans="2:11" ht="12.75">
      <c r="B15" t="s">
        <v>196</v>
      </c>
      <c r="C15">
        <v>390</v>
      </c>
      <c r="E15">
        <v>580</v>
      </c>
      <c r="G15">
        <v>750</v>
      </c>
      <c r="I15">
        <v>900</v>
      </c>
      <c r="K15">
        <v>1020</v>
      </c>
    </row>
    <row r="16" spans="2:11" ht="12.75">
      <c r="B16" t="s">
        <v>197</v>
      </c>
      <c r="C16">
        <v>370</v>
      </c>
      <c r="E16">
        <v>510</v>
      </c>
      <c r="G16">
        <v>680</v>
      </c>
      <c r="I16">
        <v>890</v>
      </c>
      <c r="K16">
        <v>1060</v>
      </c>
    </row>
    <row r="17" spans="2:11" ht="12.75">
      <c r="B17" t="s">
        <v>198</v>
      </c>
      <c r="C17">
        <v>290</v>
      </c>
      <c r="E17">
        <v>380</v>
      </c>
      <c r="G17">
        <v>470</v>
      </c>
      <c r="I17">
        <v>640</v>
      </c>
      <c r="K17">
        <v>870</v>
      </c>
    </row>
    <row r="18" spans="2:11" ht="12.75">
      <c r="B18" t="s">
        <v>199</v>
      </c>
      <c r="C18">
        <v>70</v>
      </c>
      <c r="E18">
        <v>120</v>
      </c>
      <c r="G18">
        <v>170</v>
      </c>
      <c r="I18">
        <v>270</v>
      </c>
      <c r="K18">
        <v>370</v>
      </c>
    </row>
    <row r="20" spans="1:11" ht="12.75">
      <c r="A20" t="s">
        <v>201</v>
      </c>
      <c r="C20">
        <v>1830</v>
      </c>
      <c r="E20">
        <v>2610</v>
      </c>
      <c r="G20">
        <v>3390</v>
      </c>
      <c r="I20">
        <v>4380</v>
      </c>
      <c r="K20">
        <v>5310</v>
      </c>
    </row>
    <row r="21" spans="2:11" ht="12.75">
      <c r="B21" t="s">
        <v>195</v>
      </c>
      <c r="C21">
        <v>160</v>
      </c>
      <c r="E21">
        <v>220</v>
      </c>
      <c r="G21">
        <v>260</v>
      </c>
      <c r="I21">
        <v>270</v>
      </c>
      <c r="K21">
        <v>290</v>
      </c>
    </row>
    <row r="22" spans="2:11" ht="12.75">
      <c r="B22" t="s">
        <v>196</v>
      </c>
      <c r="C22">
        <v>500</v>
      </c>
      <c r="E22">
        <v>760</v>
      </c>
      <c r="G22">
        <v>980</v>
      </c>
      <c r="I22">
        <v>1170</v>
      </c>
      <c r="K22">
        <v>1340</v>
      </c>
    </row>
    <row r="23" spans="2:11" ht="12.75">
      <c r="B23" t="s">
        <v>197</v>
      </c>
      <c r="C23">
        <v>540</v>
      </c>
      <c r="E23">
        <v>760</v>
      </c>
      <c r="G23">
        <v>1010</v>
      </c>
      <c r="I23">
        <v>1330</v>
      </c>
      <c r="K23">
        <v>1580</v>
      </c>
    </row>
    <row r="24" spans="2:11" ht="12.75">
      <c r="B24" t="s">
        <v>198</v>
      </c>
      <c r="C24">
        <v>460</v>
      </c>
      <c r="E24">
        <v>590</v>
      </c>
      <c r="G24">
        <v>750</v>
      </c>
      <c r="I24">
        <v>1010</v>
      </c>
      <c r="K24">
        <v>1310</v>
      </c>
    </row>
    <row r="25" spans="2:11" ht="12.75">
      <c r="B25" t="s">
        <v>199</v>
      </c>
      <c r="C25">
        <v>170</v>
      </c>
      <c r="E25">
        <v>280</v>
      </c>
      <c r="G25">
        <v>400</v>
      </c>
      <c r="I25">
        <v>590</v>
      </c>
      <c r="K25">
        <v>790</v>
      </c>
    </row>
    <row r="27" spans="1:12" ht="12.75">
      <c r="A27" t="s">
        <v>161</v>
      </c>
      <c r="B27" s="13" t="s">
        <v>171</v>
      </c>
      <c r="C27" t="s">
        <v>161</v>
      </c>
      <c r="D27" t="s">
        <v>161</v>
      </c>
      <c r="E27" t="s">
        <v>161</v>
      </c>
      <c r="F27" t="s">
        <v>161</v>
      </c>
      <c r="G27" t="s">
        <v>161</v>
      </c>
      <c r="H27" t="s">
        <v>161</v>
      </c>
      <c r="I27" t="s">
        <v>161</v>
      </c>
      <c r="J27" t="s">
        <v>161</v>
      </c>
      <c r="K27" t="s">
        <v>161</v>
      </c>
      <c r="L27" t="s">
        <v>161</v>
      </c>
    </row>
    <row r="28" ht="12.75">
      <c r="A28" s="15" t="s">
        <v>189</v>
      </c>
    </row>
    <row r="29" ht="12.75">
      <c r="A29" s="15" t="s">
        <v>190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selection activeCell="A84" sqref="A84"/>
    </sheetView>
  </sheetViews>
  <sheetFormatPr defaultColWidth="9.140625" defaultRowHeight="12.75"/>
  <cols>
    <col min="1" max="1" width="5.7109375" style="0" customWidth="1"/>
    <col min="2" max="2" width="37.421875" style="0" customWidth="1"/>
    <col min="3" max="17" width="8.7109375" style="0" customWidth="1"/>
  </cols>
  <sheetData>
    <row r="1" ht="12.75">
      <c r="A1" s="14" t="s">
        <v>223</v>
      </c>
    </row>
    <row r="2" ht="12.75">
      <c r="A2" s="14" t="s">
        <v>158</v>
      </c>
    </row>
    <row r="3" ht="12.75">
      <c r="A3" s="13" t="s">
        <v>148</v>
      </c>
    </row>
    <row r="4" spans="3:15" ht="12.75">
      <c r="C4">
        <v>2002</v>
      </c>
      <c r="O4">
        <v>2003</v>
      </c>
    </row>
    <row r="5" spans="1:17" ht="12.75">
      <c r="A5" s="1" t="s">
        <v>0</v>
      </c>
      <c r="B5" s="2" t="s">
        <v>1</v>
      </c>
      <c r="C5" s="12" t="s">
        <v>136</v>
      </c>
      <c r="D5" s="12" t="s">
        <v>137</v>
      </c>
      <c r="E5" s="12" t="s">
        <v>138</v>
      </c>
      <c r="F5" s="12" t="s">
        <v>139</v>
      </c>
      <c r="G5" s="12" t="s">
        <v>140</v>
      </c>
      <c r="H5" s="12" t="s">
        <v>141</v>
      </c>
      <c r="I5" s="12" t="s">
        <v>142</v>
      </c>
      <c r="J5" s="12" t="s">
        <v>143</v>
      </c>
      <c r="K5" s="12" t="s">
        <v>144</v>
      </c>
      <c r="L5" s="12" t="s">
        <v>145</v>
      </c>
      <c r="M5" s="12" t="s">
        <v>146</v>
      </c>
      <c r="N5" s="12" t="s">
        <v>147</v>
      </c>
      <c r="O5" s="12" t="s">
        <v>136</v>
      </c>
      <c r="P5" s="12" t="s">
        <v>137</v>
      </c>
      <c r="Q5" s="12" t="s">
        <v>138</v>
      </c>
    </row>
    <row r="6" ht="12.75">
      <c r="A6" s="13" t="s">
        <v>148</v>
      </c>
    </row>
    <row r="7" spans="1:2" ht="12.75">
      <c r="A7" s="3"/>
      <c r="B7" s="3"/>
    </row>
    <row r="8" spans="1:17" ht="12.75">
      <c r="A8" s="4" t="s">
        <v>2</v>
      </c>
      <c r="B8" s="5" t="s">
        <v>3</v>
      </c>
      <c r="C8">
        <v>12650</v>
      </c>
      <c r="D8">
        <v>12700</v>
      </c>
      <c r="E8">
        <v>12770</v>
      </c>
      <c r="F8">
        <v>12830</v>
      </c>
      <c r="G8">
        <v>12940</v>
      </c>
      <c r="H8">
        <v>12820</v>
      </c>
      <c r="I8">
        <v>12860</v>
      </c>
      <c r="J8">
        <v>12870</v>
      </c>
      <c r="K8">
        <v>12740</v>
      </c>
      <c r="L8">
        <v>12740</v>
      </c>
      <c r="M8">
        <v>12780</v>
      </c>
      <c r="N8">
        <v>12740</v>
      </c>
      <c r="O8">
        <v>12910</v>
      </c>
      <c r="P8">
        <v>12760</v>
      </c>
      <c r="Q8">
        <v>12770</v>
      </c>
    </row>
    <row r="9" spans="1:17" ht="12.75">
      <c r="A9" s="4" t="s">
        <v>4</v>
      </c>
      <c r="B9" s="5" t="s">
        <v>5</v>
      </c>
      <c r="C9">
        <v>1480</v>
      </c>
      <c r="D9">
        <v>1480</v>
      </c>
      <c r="E9">
        <v>1490</v>
      </c>
      <c r="F9">
        <v>1500</v>
      </c>
      <c r="G9">
        <v>1490</v>
      </c>
      <c r="H9">
        <v>1470</v>
      </c>
      <c r="I9">
        <v>1470</v>
      </c>
      <c r="J9">
        <v>1470</v>
      </c>
      <c r="K9">
        <v>1460</v>
      </c>
      <c r="L9">
        <v>1460</v>
      </c>
      <c r="M9">
        <v>1450</v>
      </c>
      <c r="N9">
        <v>1450</v>
      </c>
      <c r="O9">
        <v>1530</v>
      </c>
      <c r="P9">
        <v>1440</v>
      </c>
      <c r="Q9">
        <v>1430</v>
      </c>
    </row>
    <row r="10" spans="1:17" ht="12.75">
      <c r="A10" s="4" t="s">
        <v>6</v>
      </c>
      <c r="B10" s="5" t="s">
        <v>7</v>
      </c>
      <c r="C10">
        <v>59110</v>
      </c>
      <c r="D10">
        <v>58910</v>
      </c>
      <c r="E10">
        <v>58770</v>
      </c>
      <c r="F10">
        <v>58590</v>
      </c>
      <c r="G10">
        <v>58490</v>
      </c>
      <c r="H10">
        <v>58250</v>
      </c>
      <c r="I10">
        <v>58010</v>
      </c>
      <c r="J10">
        <v>57860</v>
      </c>
      <c r="K10">
        <v>57730</v>
      </c>
      <c r="L10">
        <v>57650</v>
      </c>
      <c r="M10">
        <v>57560</v>
      </c>
      <c r="N10">
        <v>57440</v>
      </c>
      <c r="O10">
        <v>57340</v>
      </c>
      <c r="P10">
        <v>57150</v>
      </c>
      <c r="Q10">
        <v>56900</v>
      </c>
    </row>
    <row r="11" spans="1:17" ht="12.75">
      <c r="A11" s="4" t="s">
        <v>8</v>
      </c>
      <c r="B11" s="5" t="s">
        <v>9</v>
      </c>
      <c r="C11">
        <v>890</v>
      </c>
      <c r="D11">
        <v>880</v>
      </c>
      <c r="E11">
        <v>870</v>
      </c>
      <c r="F11">
        <v>870</v>
      </c>
      <c r="G11">
        <v>870</v>
      </c>
      <c r="H11">
        <v>860</v>
      </c>
      <c r="I11">
        <v>860</v>
      </c>
      <c r="J11">
        <v>860</v>
      </c>
      <c r="K11">
        <v>850</v>
      </c>
      <c r="L11">
        <v>850</v>
      </c>
      <c r="M11">
        <v>850</v>
      </c>
      <c r="N11">
        <v>840</v>
      </c>
      <c r="O11">
        <v>840</v>
      </c>
      <c r="P11">
        <v>840</v>
      </c>
      <c r="Q11">
        <v>830</v>
      </c>
    </row>
    <row r="12" spans="1:17" ht="12.75">
      <c r="A12" s="6" t="s">
        <v>10</v>
      </c>
      <c r="B12" s="7" t="s">
        <v>11</v>
      </c>
      <c r="C12">
        <v>1540</v>
      </c>
      <c r="D12">
        <v>1530</v>
      </c>
      <c r="E12">
        <v>1520</v>
      </c>
      <c r="F12">
        <v>1530</v>
      </c>
      <c r="G12">
        <v>1520</v>
      </c>
      <c r="H12">
        <v>1520</v>
      </c>
      <c r="I12">
        <v>1510</v>
      </c>
      <c r="J12">
        <v>1520</v>
      </c>
      <c r="K12">
        <v>1510</v>
      </c>
      <c r="L12">
        <v>1510</v>
      </c>
      <c r="M12">
        <v>1520</v>
      </c>
      <c r="N12">
        <v>1520</v>
      </c>
      <c r="O12">
        <v>1510</v>
      </c>
      <c r="P12">
        <v>1510</v>
      </c>
      <c r="Q12">
        <v>1510</v>
      </c>
    </row>
    <row r="13" spans="1:17" ht="12.75">
      <c r="A13" s="4" t="s">
        <v>12</v>
      </c>
      <c r="B13" s="5" t="s">
        <v>13</v>
      </c>
      <c r="C13">
        <v>1640</v>
      </c>
      <c r="D13">
        <v>1640</v>
      </c>
      <c r="E13">
        <v>1650</v>
      </c>
      <c r="F13">
        <v>1640</v>
      </c>
      <c r="G13">
        <v>1640</v>
      </c>
      <c r="H13">
        <v>1650</v>
      </c>
      <c r="I13">
        <v>1630</v>
      </c>
      <c r="J13">
        <v>1630</v>
      </c>
      <c r="K13">
        <v>1630</v>
      </c>
      <c r="L13">
        <v>1630</v>
      </c>
      <c r="M13">
        <v>1640</v>
      </c>
      <c r="N13">
        <v>1630</v>
      </c>
      <c r="O13">
        <v>1630</v>
      </c>
      <c r="P13">
        <v>1620</v>
      </c>
      <c r="Q13">
        <v>1620</v>
      </c>
    </row>
    <row r="14" spans="1:17" ht="12.75">
      <c r="A14" s="4" t="s">
        <v>14</v>
      </c>
      <c r="B14" s="5" t="s">
        <v>15</v>
      </c>
      <c r="C14">
        <v>3300</v>
      </c>
      <c r="D14">
        <v>3310</v>
      </c>
      <c r="E14">
        <v>3320</v>
      </c>
      <c r="F14">
        <v>3310</v>
      </c>
      <c r="G14">
        <v>3310</v>
      </c>
      <c r="H14">
        <v>3280</v>
      </c>
      <c r="I14">
        <v>3280</v>
      </c>
      <c r="J14">
        <v>3290</v>
      </c>
      <c r="K14">
        <v>3300</v>
      </c>
      <c r="L14">
        <v>3300</v>
      </c>
      <c r="M14">
        <v>3300</v>
      </c>
      <c r="N14">
        <v>3300</v>
      </c>
      <c r="O14">
        <v>3290</v>
      </c>
      <c r="P14">
        <v>3300</v>
      </c>
      <c r="Q14">
        <v>3290</v>
      </c>
    </row>
    <row r="15" spans="1:17" ht="12.75">
      <c r="A15" s="4" t="s">
        <v>16</v>
      </c>
      <c r="B15" s="5" t="s">
        <v>17</v>
      </c>
      <c r="C15">
        <v>1460</v>
      </c>
      <c r="D15">
        <v>1460</v>
      </c>
      <c r="E15">
        <v>1460</v>
      </c>
      <c r="F15">
        <v>1460</v>
      </c>
      <c r="G15">
        <v>1450</v>
      </c>
      <c r="H15">
        <v>1440</v>
      </c>
      <c r="I15">
        <v>1430</v>
      </c>
      <c r="J15">
        <v>1420</v>
      </c>
      <c r="K15">
        <v>1430</v>
      </c>
      <c r="L15">
        <v>1430</v>
      </c>
      <c r="M15">
        <v>1430</v>
      </c>
      <c r="N15">
        <v>1420</v>
      </c>
      <c r="O15">
        <v>1410</v>
      </c>
      <c r="P15">
        <v>1410</v>
      </c>
      <c r="Q15">
        <v>1410</v>
      </c>
    </row>
    <row r="16" spans="1:17" ht="12.75">
      <c r="A16" s="4" t="s">
        <v>18</v>
      </c>
      <c r="B16" s="5" t="s">
        <v>19</v>
      </c>
      <c r="C16">
        <v>8610</v>
      </c>
      <c r="D16">
        <v>8620</v>
      </c>
      <c r="E16">
        <v>8610</v>
      </c>
      <c r="F16">
        <v>8580</v>
      </c>
      <c r="G16">
        <v>8590</v>
      </c>
      <c r="H16">
        <v>8560</v>
      </c>
      <c r="I16">
        <v>8550</v>
      </c>
      <c r="J16">
        <v>8550</v>
      </c>
      <c r="K16">
        <v>8550</v>
      </c>
      <c r="L16">
        <v>8550</v>
      </c>
      <c r="M16">
        <v>8570</v>
      </c>
      <c r="N16">
        <v>8580</v>
      </c>
      <c r="O16">
        <v>8570</v>
      </c>
      <c r="P16">
        <v>8540</v>
      </c>
      <c r="Q16">
        <v>8540</v>
      </c>
    </row>
    <row r="17" spans="1:17" ht="12.75">
      <c r="A17" s="6" t="s">
        <v>20</v>
      </c>
      <c r="B17" s="7" t="s">
        <v>21</v>
      </c>
      <c r="C17">
        <v>27850</v>
      </c>
      <c r="D17">
        <v>27780</v>
      </c>
      <c r="E17">
        <v>27700</v>
      </c>
      <c r="F17">
        <v>27650</v>
      </c>
      <c r="G17">
        <v>27580</v>
      </c>
      <c r="H17">
        <v>27520</v>
      </c>
      <c r="I17">
        <v>27360</v>
      </c>
      <c r="J17">
        <v>27300</v>
      </c>
      <c r="K17">
        <v>27250</v>
      </c>
      <c r="L17">
        <v>27230</v>
      </c>
      <c r="M17">
        <v>27200</v>
      </c>
      <c r="N17">
        <v>27100</v>
      </c>
      <c r="O17">
        <v>27010</v>
      </c>
      <c r="P17">
        <v>26890</v>
      </c>
      <c r="Q17">
        <v>26760</v>
      </c>
    </row>
    <row r="18" spans="1:17" ht="12.75">
      <c r="A18" s="4" t="s">
        <v>22</v>
      </c>
      <c r="B18" s="5" t="s">
        <v>23</v>
      </c>
      <c r="C18">
        <v>11010</v>
      </c>
      <c r="D18">
        <v>10980</v>
      </c>
      <c r="E18">
        <v>10980</v>
      </c>
      <c r="F18">
        <v>10950</v>
      </c>
      <c r="G18">
        <v>10910</v>
      </c>
      <c r="H18">
        <v>10880</v>
      </c>
      <c r="I18">
        <v>10830</v>
      </c>
      <c r="J18">
        <v>10820</v>
      </c>
      <c r="K18">
        <v>10790</v>
      </c>
      <c r="L18">
        <v>10790</v>
      </c>
      <c r="M18">
        <v>10770</v>
      </c>
      <c r="N18">
        <v>10770</v>
      </c>
      <c r="O18">
        <v>10740</v>
      </c>
      <c r="P18">
        <v>10700</v>
      </c>
      <c r="Q18">
        <v>10660</v>
      </c>
    </row>
    <row r="19" spans="1:17" ht="12.75">
      <c r="A19" s="4" t="s">
        <v>24</v>
      </c>
      <c r="B19" s="8" t="s">
        <v>25</v>
      </c>
      <c r="C19">
        <v>42870</v>
      </c>
      <c r="D19">
        <v>42900</v>
      </c>
      <c r="E19">
        <v>42920</v>
      </c>
      <c r="F19">
        <v>42930</v>
      </c>
      <c r="G19">
        <v>42870</v>
      </c>
      <c r="H19">
        <v>42830</v>
      </c>
      <c r="I19">
        <v>42840</v>
      </c>
      <c r="J19">
        <v>42840</v>
      </c>
      <c r="K19">
        <v>42810</v>
      </c>
      <c r="L19">
        <v>42850</v>
      </c>
      <c r="M19">
        <v>42900</v>
      </c>
      <c r="N19">
        <v>42930</v>
      </c>
      <c r="O19">
        <v>42890</v>
      </c>
      <c r="P19">
        <v>42900</v>
      </c>
      <c r="Q19">
        <v>42890</v>
      </c>
    </row>
    <row r="20" spans="1:17" ht="12.75">
      <c r="A20" s="4" t="s">
        <v>26</v>
      </c>
      <c r="B20" s="5" t="s">
        <v>27</v>
      </c>
      <c r="C20">
        <v>5150</v>
      </c>
      <c r="D20">
        <v>5160</v>
      </c>
      <c r="E20">
        <v>5150</v>
      </c>
      <c r="F20">
        <v>5150</v>
      </c>
      <c r="G20">
        <v>5150</v>
      </c>
      <c r="H20">
        <v>5130</v>
      </c>
      <c r="I20">
        <v>5130</v>
      </c>
      <c r="J20">
        <v>5140</v>
      </c>
      <c r="K20">
        <v>5140</v>
      </c>
      <c r="L20">
        <v>5140</v>
      </c>
      <c r="M20">
        <v>5140</v>
      </c>
      <c r="N20">
        <v>5140</v>
      </c>
      <c r="O20">
        <v>5140</v>
      </c>
      <c r="P20">
        <v>5130</v>
      </c>
      <c r="Q20">
        <v>5130</v>
      </c>
    </row>
    <row r="21" spans="1:17" ht="12.75">
      <c r="A21" s="4" t="s">
        <v>28</v>
      </c>
      <c r="B21" s="5" t="s">
        <v>29</v>
      </c>
      <c r="C21">
        <v>3080</v>
      </c>
      <c r="D21">
        <v>3080</v>
      </c>
      <c r="E21">
        <v>3080</v>
      </c>
      <c r="F21">
        <v>3090</v>
      </c>
      <c r="G21">
        <v>3100</v>
      </c>
      <c r="H21">
        <v>3100</v>
      </c>
      <c r="I21">
        <v>3100</v>
      </c>
      <c r="J21">
        <v>3100</v>
      </c>
      <c r="K21">
        <v>3090</v>
      </c>
      <c r="L21">
        <v>3100</v>
      </c>
      <c r="M21">
        <v>3110</v>
      </c>
      <c r="N21">
        <v>3100</v>
      </c>
      <c r="O21">
        <v>3100</v>
      </c>
      <c r="P21">
        <v>3090</v>
      </c>
      <c r="Q21">
        <v>3090</v>
      </c>
    </row>
    <row r="22" spans="1:17" ht="12.75">
      <c r="A22" s="6" t="s">
        <v>30</v>
      </c>
      <c r="B22" s="7" t="s">
        <v>31</v>
      </c>
      <c r="C22">
        <v>3720</v>
      </c>
      <c r="D22">
        <v>3710</v>
      </c>
      <c r="E22">
        <v>3710</v>
      </c>
      <c r="F22">
        <v>3700</v>
      </c>
      <c r="G22">
        <v>3700</v>
      </c>
      <c r="H22">
        <v>3680</v>
      </c>
      <c r="I22">
        <v>3670</v>
      </c>
      <c r="J22">
        <v>3650</v>
      </c>
      <c r="K22">
        <v>3620</v>
      </c>
      <c r="L22">
        <v>3610</v>
      </c>
      <c r="M22">
        <v>3590</v>
      </c>
      <c r="N22">
        <v>3570</v>
      </c>
      <c r="O22">
        <v>3580</v>
      </c>
      <c r="P22">
        <v>3470</v>
      </c>
      <c r="Q22">
        <v>3450</v>
      </c>
    </row>
    <row r="23" spans="1:17" ht="12.75">
      <c r="A23" s="4" t="s">
        <v>32</v>
      </c>
      <c r="B23" s="5" t="s">
        <v>33</v>
      </c>
      <c r="C23">
        <v>4730</v>
      </c>
      <c r="D23">
        <v>4780</v>
      </c>
      <c r="E23">
        <v>4790</v>
      </c>
      <c r="F23">
        <v>4840</v>
      </c>
      <c r="G23">
        <v>4890</v>
      </c>
      <c r="H23">
        <v>4850</v>
      </c>
      <c r="I23">
        <v>4870</v>
      </c>
      <c r="J23">
        <v>4880</v>
      </c>
      <c r="K23">
        <v>4860</v>
      </c>
      <c r="L23">
        <v>4870</v>
      </c>
      <c r="M23">
        <v>4900</v>
      </c>
      <c r="N23">
        <v>4880</v>
      </c>
      <c r="O23">
        <v>5090</v>
      </c>
      <c r="P23">
        <v>4950</v>
      </c>
      <c r="Q23">
        <v>4980</v>
      </c>
    </row>
    <row r="24" spans="1:17" ht="12.75">
      <c r="A24" s="4" t="s">
        <v>34</v>
      </c>
      <c r="B24" s="5" t="s">
        <v>35</v>
      </c>
      <c r="C24">
        <v>36180</v>
      </c>
      <c r="D24">
        <v>36270</v>
      </c>
      <c r="E24">
        <v>36360</v>
      </c>
      <c r="F24">
        <v>36560</v>
      </c>
      <c r="G24">
        <v>36950</v>
      </c>
      <c r="H24">
        <v>36800</v>
      </c>
      <c r="I24">
        <v>36870</v>
      </c>
      <c r="J24">
        <v>36780</v>
      </c>
      <c r="K24">
        <v>36830</v>
      </c>
      <c r="L24">
        <v>36930</v>
      </c>
      <c r="M24">
        <v>37060</v>
      </c>
      <c r="N24">
        <v>37250</v>
      </c>
      <c r="O24">
        <v>37130</v>
      </c>
      <c r="P24">
        <v>37140</v>
      </c>
      <c r="Q24">
        <v>37070</v>
      </c>
    </row>
    <row r="25" spans="1:17" ht="12.75">
      <c r="A25" s="4" t="s">
        <v>36</v>
      </c>
      <c r="B25" s="5" t="s">
        <v>37</v>
      </c>
      <c r="C25">
        <v>20430</v>
      </c>
      <c r="D25">
        <v>20570</v>
      </c>
      <c r="E25">
        <v>20630</v>
      </c>
      <c r="F25">
        <v>20800</v>
      </c>
      <c r="G25">
        <v>21020</v>
      </c>
      <c r="H25">
        <v>20970</v>
      </c>
      <c r="I25">
        <v>20970</v>
      </c>
      <c r="J25">
        <v>20950</v>
      </c>
      <c r="K25">
        <v>20990</v>
      </c>
      <c r="L25">
        <v>21080</v>
      </c>
      <c r="M25">
        <v>21220</v>
      </c>
      <c r="N25">
        <v>21360</v>
      </c>
      <c r="O25">
        <v>21340</v>
      </c>
      <c r="P25">
        <v>21390</v>
      </c>
      <c r="Q25">
        <v>21340</v>
      </c>
    </row>
    <row r="26" spans="1:17" ht="12.75">
      <c r="A26" s="4" t="s">
        <v>38</v>
      </c>
      <c r="B26" s="5" t="s">
        <v>39</v>
      </c>
      <c r="C26">
        <v>14880</v>
      </c>
      <c r="D26">
        <v>14970</v>
      </c>
      <c r="E26">
        <v>14960</v>
      </c>
      <c r="F26">
        <v>15060</v>
      </c>
      <c r="G26">
        <v>15350</v>
      </c>
      <c r="H26">
        <v>15310</v>
      </c>
      <c r="I26">
        <v>15440</v>
      </c>
      <c r="J26">
        <v>15360</v>
      </c>
      <c r="K26">
        <v>15330</v>
      </c>
      <c r="L26">
        <v>15380</v>
      </c>
      <c r="M26">
        <v>15510</v>
      </c>
      <c r="N26">
        <v>15580</v>
      </c>
      <c r="O26">
        <v>15610</v>
      </c>
      <c r="P26">
        <v>15660</v>
      </c>
      <c r="Q26">
        <v>15580</v>
      </c>
    </row>
    <row r="27" spans="1:17" ht="12.75">
      <c r="A27" s="6" t="s">
        <v>40</v>
      </c>
      <c r="B27" s="7" t="s">
        <v>41</v>
      </c>
      <c r="C27">
        <v>6350</v>
      </c>
      <c r="D27">
        <v>6360</v>
      </c>
      <c r="E27">
        <v>6360</v>
      </c>
      <c r="F27">
        <v>6350</v>
      </c>
      <c r="G27">
        <v>6340</v>
      </c>
      <c r="H27">
        <v>6330</v>
      </c>
      <c r="I27">
        <v>6320</v>
      </c>
      <c r="J27">
        <v>6340</v>
      </c>
      <c r="K27">
        <v>6330</v>
      </c>
      <c r="L27">
        <v>6340</v>
      </c>
      <c r="M27">
        <v>6370</v>
      </c>
      <c r="N27">
        <v>6350</v>
      </c>
      <c r="O27">
        <v>6340</v>
      </c>
      <c r="P27">
        <v>6320</v>
      </c>
      <c r="Q27">
        <v>6290</v>
      </c>
    </row>
    <row r="28" spans="1:17" ht="12.75">
      <c r="A28" s="4" t="s">
        <v>42</v>
      </c>
      <c r="B28" s="5" t="s">
        <v>43</v>
      </c>
      <c r="C28">
        <v>660</v>
      </c>
      <c r="D28">
        <v>660</v>
      </c>
      <c r="E28">
        <v>650</v>
      </c>
      <c r="F28">
        <v>650</v>
      </c>
      <c r="G28">
        <v>640</v>
      </c>
      <c r="H28">
        <v>640</v>
      </c>
      <c r="I28">
        <v>640</v>
      </c>
      <c r="J28">
        <v>640</v>
      </c>
      <c r="K28">
        <v>640</v>
      </c>
      <c r="L28">
        <v>630</v>
      </c>
      <c r="M28">
        <v>630</v>
      </c>
      <c r="N28">
        <v>630</v>
      </c>
      <c r="O28">
        <v>630</v>
      </c>
      <c r="P28">
        <v>620</v>
      </c>
      <c r="Q28">
        <v>620</v>
      </c>
    </row>
    <row r="29" spans="1:17" ht="12.75">
      <c r="A29" s="4" t="s">
        <v>44</v>
      </c>
      <c r="B29" s="5" t="s">
        <v>45</v>
      </c>
      <c r="C29">
        <v>1170</v>
      </c>
      <c r="D29">
        <v>1170</v>
      </c>
      <c r="E29">
        <v>1170</v>
      </c>
      <c r="F29">
        <v>1170</v>
      </c>
      <c r="G29">
        <v>1160</v>
      </c>
      <c r="H29">
        <v>1150</v>
      </c>
      <c r="I29">
        <v>1150</v>
      </c>
      <c r="J29">
        <v>1150</v>
      </c>
      <c r="K29">
        <v>1150</v>
      </c>
      <c r="L29">
        <v>1140</v>
      </c>
      <c r="M29">
        <v>1140</v>
      </c>
      <c r="N29">
        <v>1130</v>
      </c>
      <c r="O29">
        <v>1130</v>
      </c>
      <c r="P29">
        <v>1130</v>
      </c>
      <c r="Q29">
        <v>1120</v>
      </c>
    </row>
    <row r="30" spans="1:17" ht="12.75">
      <c r="A30" s="4" t="s">
        <v>46</v>
      </c>
      <c r="B30" s="5" t="s">
        <v>47</v>
      </c>
      <c r="C30">
        <v>300</v>
      </c>
      <c r="D30">
        <v>290</v>
      </c>
      <c r="E30">
        <v>300</v>
      </c>
      <c r="F30">
        <v>290</v>
      </c>
      <c r="G30">
        <v>290</v>
      </c>
      <c r="H30">
        <v>290</v>
      </c>
      <c r="I30">
        <v>290</v>
      </c>
      <c r="J30">
        <v>290</v>
      </c>
      <c r="K30">
        <v>290</v>
      </c>
      <c r="L30">
        <v>290</v>
      </c>
      <c r="M30">
        <v>280</v>
      </c>
      <c r="N30">
        <v>280</v>
      </c>
      <c r="O30">
        <v>280</v>
      </c>
      <c r="P30">
        <v>280</v>
      </c>
      <c r="Q30">
        <v>280</v>
      </c>
    </row>
    <row r="31" spans="1:17" ht="12.75">
      <c r="A31" s="4" t="s">
        <v>48</v>
      </c>
      <c r="B31" s="5" t="s">
        <v>49</v>
      </c>
      <c r="C31">
        <v>1710</v>
      </c>
      <c r="D31">
        <v>1710</v>
      </c>
      <c r="E31">
        <v>1700</v>
      </c>
      <c r="F31">
        <v>1690</v>
      </c>
      <c r="G31">
        <v>1680</v>
      </c>
      <c r="H31">
        <v>1680</v>
      </c>
      <c r="I31">
        <v>1670</v>
      </c>
      <c r="J31">
        <v>1660</v>
      </c>
      <c r="K31">
        <v>1650</v>
      </c>
      <c r="L31">
        <v>1640</v>
      </c>
      <c r="M31">
        <v>1640</v>
      </c>
      <c r="N31">
        <v>1620</v>
      </c>
      <c r="O31">
        <v>1620</v>
      </c>
      <c r="P31">
        <v>1610</v>
      </c>
      <c r="Q31">
        <v>1600</v>
      </c>
    </row>
    <row r="32" spans="1:17" ht="12.75">
      <c r="A32" s="4" t="s">
        <v>152</v>
      </c>
      <c r="B32" s="5" t="s">
        <v>153</v>
      </c>
      <c r="C32">
        <v>10340</v>
      </c>
      <c r="D32">
        <v>10420</v>
      </c>
      <c r="E32">
        <v>10460</v>
      </c>
      <c r="F32">
        <v>10490</v>
      </c>
      <c r="G32">
        <v>10530</v>
      </c>
      <c r="H32">
        <v>10550</v>
      </c>
      <c r="I32">
        <v>10590</v>
      </c>
      <c r="J32">
        <v>10610</v>
      </c>
      <c r="K32">
        <v>10600</v>
      </c>
      <c r="L32">
        <v>10640</v>
      </c>
      <c r="M32">
        <v>10660</v>
      </c>
      <c r="N32">
        <v>10640</v>
      </c>
      <c r="O32">
        <v>10660</v>
      </c>
      <c r="P32">
        <v>10730</v>
      </c>
      <c r="Q32">
        <v>10770</v>
      </c>
    </row>
    <row r="33" spans="1:17" ht="12.75">
      <c r="A33" s="4" t="s">
        <v>50</v>
      </c>
      <c r="B33" s="5" t="s">
        <v>51</v>
      </c>
      <c r="C33">
        <v>3330</v>
      </c>
      <c r="D33">
        <v>3340</v>
      </c>
      <c r="E33">
        <v>3360</v>
      </c>
      <c r="F33">
        <v>3350</v>
      </c>
      <c r="G33">
        <v>3350</v>
      </c>
      <c r="H33">
        <v>3360</v>
      </c>
      <c r="I33">
        <v>3370</v>
      </c>
      <c r="J33">
        <v>3360</v>
      </c>
      <c r="K33">
        <v>3370</v>
      </c>
      <c r="L33">
        <v>3380</v>
      </c>
      <c r="M33">
        <v>3380</v>
      </c>
      <c r="N33">
        <v>3400</v>
      </c>
      <c r="O33">
        <v>3410</v>
      </c>
      <c r="P33">
        <v>3420</v>
      </c>
      <c r="Q33">
        <v>3410</v>
      </c>
    </row>
    <row r="34" spans="1:17" ht="12.75">
      <c r="A34" s="4" t="s">
        <v>52</v>
      </c>
      <c r="B34" s="5" t="s">
        <v>53</v>
      </c>
      <c r="C34">
        <v>1950</v>
      </c>
      <c r="D34">
        <v>1950</v>
      </c>
      <c r="E34">
        <v>1950</v>
      </c>
      <c r="F34">
        <v>1950</v>
      </c>
      <c r="G34">
        <v>1950</v>
      </c>
      <c r="H34">
        <v>1950</v>
      </c>
      <c r="I34">
        <v>1950</v>
      </c>
      <c r="J34">
        <v>1950</v>
      </c>
      <c r="K34">
        <v>1950</v>
      </c>
      <c r="L34">
        <v>1960</v>
      </c>
      <c r="M34">
        <v>1970</v>
      </c>
      <c r="N34">
        <v>1970</v>
      </c>
      <c r="O34">
        <v>1970</v>
      </c>
      <c r="P34">
        <v>1970</v>
      </c>
      <c r="Q34">
        <v>1960</v>
      </c>
    </row>
    <row r="35" spans="1:17" ht="12.75">
      <c r="A35" s="6" t="s">
        <v>54</v>
      </c>
      <c r="B35" s="7" t="s">
        <v>55</v>
      </c>
      <c r="C35">
        <v>1190</v>
      </c>
      <c r="D35">
        <v>1200</v>
      </c>
      <c r="E35">
        <v>1190</v>
      </c>
      <c r="F35">
        <v>1180</v>
      </c>
      <c r="G35">
        <v>1180</v>
      </c>
      <c r="H35">
        <v>1180</v>
      </c>
      <c r="I35">
        <v>1170</v>
      </c>
      <c r="J35">
        <v>1160</v>
      </c>
      <c r="K35">
        <v>1160</v>
      </c>
      <c r="L35">
        <v>1160</v>
      </c>
      <c r="M35">
        <v>1160</v>
      </c>
      <c r="N35">
        <v>1160</v>
      </c>
      <c r="O35">
        <v>1160</v>
      </c>
      <c r="P35">
        <v>1160</v>
      </c>
      <c r="Q35">
        <v>1160</v>
      </c>
    </row>
    <row r="36" spans="1:17" ht="12.75">
      <c r="A36" s="4" t="s">
        <v>56</v>
      </c>
      <c r="B36" s="5" t="s">
        <v>57</v>
      </c>
      <c r="C36">
        <v>270</v>
      </c>
      <c r="D36">
        <v>260</v>
      </c>
      <c r="E36">
        <v>260</v>
      </c>
      <c r="F36">
        <v>260</v>
      </c>
      <c r="G36">
        <v>270</v>
      </c>
      <c r="H36">
        <v>260</v>
      </c>
      <c r="I36">
        <v>260</v>
      </c>
      <c r="J36">
        <v>260</v>
      </c>
      <c r="K36">
        <v>260</v>
      </c>
      <c r="L36">
        <v>260</v>
      </c>
      <c r="M36">
        <v>260</v>
      </c>
      <c r="N36">
        <v>260</v>
      </c>
      <c r="O36">
        <v>260</v>
      </c>
      <c r="P36">
        <v>250</v>
      </c>
      <c r="Q36">
        <v>250</v>
      </c>
    </row>
    <row r="37" spans="1:17" ht="12.75">
      <c r="A37" s="4" t="s">
        <v>58</v>
      </c>
      <c r="B37" s="5" t="s">
        <v>59</v>
      </c>
      <c r="C37">
        <v>16500</v>
      </c>
      <c r="D37">
        <v>16520</v>
      </c>
      <c r="E37">
        <v>16500</v>
      </c>
      <c r="F37">
        <v>16520</v>
      </c>
      <c r="G37">
        <v>16530</v>
      </c>
      <c r="H37">
        <v>16540</v>
      </c>
      <c r="I37">
        <v>16620</v>
      </c>
      <c r="J37">
        <v>16660</v>
      </c>
      <c r="K37">
        <v>16670</v>
      </c>
      <c r="L37">
        <v>16710</v>
      </c>
      <c r="M37">
        <v>16730</v>
      </c>
      <c r="N37">
        <v>16750</v>
      </c>
      <c r="O37">
        <v>16790</v>
      </c>
      <c r="P37">
        <v>16810</v>
      </c>
      <c r="Q37">
        <v>16800</v>
      </c>
    </row>
    <row r="38" spans="1:17" ht="12.75">
      <c r="A38" s="4" t="s">
        <v>60</v>
      </c>
      <c r="B38" s="5" t="s">
        <v>61</v>
      </c>
      <c r="C38">
        <v>15310</v>
      </c>
      <c r="D38">
        <v>15350</v>
      </c>
      <c r="E38">
        <v>15360</v>
      </c>
      <c r="F38">
        <v>15400</v>
      </c>
      <c r="G38">
        <v>15420</v>
      </c>
      <c r="H38">
        <v>15420</v>
      </c>
      <c r="I38">
        <v>15440</v>
      </c>
      <c r="J38">
        <v>15440</v>
      </c>
      <c r="K38">
        <v>15450</v>
      </c>
      <c r="L38">
        <v>15470</v>
      </c>
      <c r="M38">
        <v>15470</v>
      </c>
      <c r="N38">
        <v>15470</v>
      </c>
      <c r="O38">
        <v>15460</v>
      </c>
      <c r="P38">
        <v>15480</v>
      </c>
      <c r="Q38">
        <v>15500</v>
      </c>
    </row>
    <row r="39" spans="1:17" ht="12.75">
      <c r="A39" s="4" t="s">
        <v>62</v>
      </c>
      <c r="B39" s="5" t="s">
        <v>63</v>
      </c>
      <c r="C39">
        <v>3560</v>
      </c>
      <c r="D39">
        <v>3590</v>
      </c>
      <c r="E39">
        <v>3630</v>
      </c>
      <c r="F39">
        <v>3660</v>
      </c>
      <c r="G39">
        <v>3670</v>
      </c>
      <c r="H39">
        <v>3680</v>
      </c>
      <c r="I39">
        <v>3710</v>
      </c>
      <c r="J39">
        <v>3710</v>
      </c>
      <c r="K39">
        <v>3710</v>
      </c>
      <c r="L39">
        <v>3720</v>
      </c>
      <c r="M39">
        <v>3740</v>
      </c>
      <c r="N39">
        <v>3740</v>
      </c>
      <c r="O39">
        <v>3750</v>
      </c>
      <c r="P39">
        <v>3760</v>
      </c>
      <c r="Q39">
        <v>3760</v>
      </c>
    </row>
    <row r="40" spans="1:17" ht="12.75">
      <c r="A40" s="6" t="s">
        <v>64</v>
      </c>
      <c r="B40" s="7" t="s">
        <v>65</v>
      </c>
      <c r="C40">
        <v>109910</v>
      </c>
      <c r="D40">
        <v>110580</v>
      </c>
      <c r="E40">
        <v>111220</v>
      </c>
      <c r="F40">
        <v>111760</v>
      </c>
      <c r="G40">
        <v>112230</v>
      </c>
      <c r="H40">
        <v>112520</v>
      </c>
      <c r="I40">
        <v>112700</v>
      </c>
      <c r="J40">
        <v>112970</v>
      </c>
      <c r="K40">
        <v>113060</v>
      </c>
      <c r="L40">
        <v>113390</v>
      </c>
      <c r="M40">
        <v>113610</v>
      </c>
      <c r="N40">
        <v>113890</v>
      </c>
      <c r="O40">
        <v>114220</v>
      </c>
      <c r="P40">
        <v>114190</v>
      </c>
      <c r="Q40">
        <v>114090</v>
      </c>
    </row>
    <row r="41" spans="1:17" ht="12.75">
      <c r="A41" s="4" t="s">
        <v>66</v>
      </c>
      <c r="B41" s="5" t="s">
        <v>67</v>
      </c>
      <c r="C41">
        <v>29030</v>
      </c>
      <c r="D41">
        <v>29040</v>
      </c>
      <c r="E41">
        <v>28970</v>
      </c>
      <c r="F41">
        <v>28940</v>
      </c>
      <c r="G41">
        <v>28900</v>
      </c>
      <c r="H41">
        <v>28780</v>
      </c>
      <c r="I41">
        <v>28690</v>
      </c>
      <c r="J41">
        <v>28620</v>
      </c>
      <c r="K41">
        <v>28540</v>
      </c>
      <c r="L41">
        <v>28550</v>
      </c>
      <c r="M41">
        <v>28520</v>
      </c>
      <c r="N41">
        <v>28460</v>
      </c>
      <c r="O41">
        <v>28450</v>
      </c>
      <c r="P41">
        <v>28370</v>
      </c>
      <c r="Q41">
        <v>28280</v>
      </c>
    </row>
    <row r="42" spans="1:17" ht="12.75">
      <c r="A42" s="4" t="s">
        <v>68</v>
      </c>
      <c r="B42" s="5" t="s">
        <v>69</v>
      </c>
      <c r="C42">
        <v>50</v>
      </c>
      <c r="D42">
        <v>50</v>
      </c>
      <c r="E42">
        <v>50</v>
      </c>
      <c r="F42">
        <v>50</v>
      </c>
      <c r="G42">
        <v>50</v>
      </c>
      <c r="H42">
        <v>50</v>
      </c>
      <c r="I42">
        <v>50</v>
      </c>
      <c r="J42">
        <v>50</v>
      </c>
      <c r="K42">
        <v>50</v>
      </c>
      <c r="L42">
        <v>50</v>
      </c>
      <c r="M42">
        <v>50</v>
      </c>
      <c r="N42">
        <v>50</v>
      </c>
      <c r="O42">
        <v>50</v>
      </c>
      <c r="P42">
        <v>50</v>
      </c>
      <c r="Q42">
        <v>40</v>
      </c>
    </row>
    <row r="43" spans="1:17" ht="12.75">
      <c r="A43" s="4" t="s">
        <v>70</v>
      </c>
      <c r="B43" s="5" t="s">
        <v>71</v>
      </c>
      <c r="C43">
        <v>12550</v>
      </c>
      <c r="D43">
        <v>12580</v>
      </c>
      <c r="E43">
        <v>12600</v>
      </c>
      <c r="F43">
        <v>12610</v>
      </c>
      <c r="G43">
        <v>12650</v>
      </c>
      <c r="H43">
        <v>12640</v>
      </c>
      <c r="I43">
        <v>12650</v>
      </c>
      <c r="J43">
        <v>12620</v>
      </c>
      <c r="K43">
        <v>12600</v>
      </c>
      <c r="L43">
        <v>12570</v>
      </c>
      <c r="M43">
        <v>12560</v>
      </c>
      <c r="N43">
        <v>12580</v>
      </c>
      <c r="O43">
        <v>12560</v>
      </c>
      <c r="P43">
        <v>12590</v>
      </c>
      <c r="Q43">
        <v>12590</v>
      </c>
    </row>
    <row r="44" spans="1:17" ht="12.75">
      <c r="A44" s="4" t="s">
        <v>72</v>
      </c>
      <c r="B44" s="5" t="s">
        <v>73</v>
      </c>
      <c r="C44">
        <v>4930</v>
      </c>
      <c r="D44">
        <v>4940</v>
      </c>
      <c r="E44">
        <v>4940</v>
      </c>
      <c r="F44">
        <v>4940</v>
      </c>
      <c r="G44">
        <v>4950</v>
      </c>
      <c r="H44">
        <v>4930</v>
      </c>
      <c r="I44">
        <v>4930</v>
      </c>
      <c r="J44">
        <v>4930</v>
      </c>
      <c r="K44">
        <v>4930</v>
      </c>
      <c r="L44">
        <v>4910</v>
      </c>
      <c r="M44">
        <v>4900</v>
      </c>
      <c r="N44">
        <v>4900</v>
      </c>
      <c r="O44">
        <v>4880</v>
      </c>
      <c r="P44">
        <v>4890</v>
      </c>
      <c r="Q44">
        <v>4880</v>
      </c>
    </row>
    <row r="45" spans="1:17" ht="12.75">
      <c r="A45" s="6" t="s">
        <v>74</v>
      </c>
      <c r="B45" s="7" t="s">
        <v>75</v>
      </c>
      <c r="C45">
        <v>3830</v>
      </c>
      <c r="D45">
        <v>3850</v>
      </c>
      <c r="E45">
        <v>3880</v>
      </c>
      <c r="F45">
        <v>3870</v>
      </c>
      <c r="G45">
        <v>3880</v>
      </c>
      <c r="H45">
        <v>3880</v>
      </c>
      <c r="I45">
        <v>3890</v>
      </c>
      <c r="J45">
        <v>3880</v>
      </c>
      <c r="K45">
        <v>3880</v>
      </c>
      <c r="L45">
        <v>3880</v>
      </c>
      <c r="M45">
        <v>3900</v>
      </c>
      <c r="N45">
        <v>3900</v>
      </c>
      <c r="O45">
        <v>3900</v>
      </c>
      <c r="P45">
        <v>3900</v>
      </c>
      <c r="Q45">
        <v>3910</v>
      </c>
    </row>
    <row r="46" spans="1:17" ht="12.75">
      <c r="A46" s="4" t="s">
        <v>76</v>
      </c>
      <c r="B46" s="5" t="s">
        <v>77</v>
      </c>
      <c r="C46">
        <v>8970</v>
      </c>
      <c r="D46">
        <v>9050</v>
      </c>
      <c r="E46">
        <v>9090</v>
      </c>
      <c r="F46">
        <v>9140</v>
      </c>
      <c r="G46">
        <v>9170</v>
      </c>
      <c r="H46">
        <v>9210</v>
      </c>
      <c r="I46">
        <v>9270</v>
      </c>
      <c r="J46">
        <v>9290</v>
      </c>
      <c r="K46">
        <v>9310</v>
      </c>
      <c r="L46">
        <v>9380</v>
      </c>
      <c r="M46">
        <v>9430</v>
      </c>
      <c r="N46">
        <v>9440</v>
      </c>
      <c r="O46">
        <v>9440</v>
      </c>
      <c r="P46">
        <v>9450</v>
      </c>
      <c r="Q46">
        <v>9480</v>
      </c>
    </row>
    <row r="47" spans="1:17" ht="12.75">
      <c r="A47" s="4" t="s">
        <v>78</v>
      </c>
      <c r="B47" s="5" t="s">
        <v>79</v>
      </c>
      <c r="C47">
        <v>29280</v>
      </c>
      <c r="D47">
        <v>29350</v>
      </c>
      <c r="E47">
        <v>29360</v>
      </c>
      <c r="F47">
        <v>29310</v>
      </c>
      <c r="G47">
        <v>29300</v>
      </c>
      <c r="H47">
        <v>29280</v>
      </c>
      <c r="I47">
        <v>29290</v>
      </c>
      <c r="J47">
        <v>29280</v>
      </c>
      <c r="K47">
        <v>29250</v>
      </c>
      <c r="L47">
        <v>29270</v>
      </c>
      <c r="M47">
        <v>29310</v>
      </c>
      <c r="N47">
        <v>29300</v>
      </c>
      <c r="O47">
        <v>29320</v>
      </c>
      <c r="P47">
        <v>29350</v>
      </c>
      <c r="Q47">
        <v>29300</v>
      </c>
    </row>
    <row r="48" spans="1:17" ht="12.75">
      <c r="A48" s="4" t="s">
        <v>80</v>
      </c>
      <c r="B48" s="5" t="s">
        <v>81</v>
      </c>
      <c r="C48">
        <v>5060</v>
      </c>
      <c r="D48">
        <v>5110</v>
      </c>
      <c r="E48">
        <v>5150</v>
      </c>
      <c r="F48">
        <v>5180</v>
      </c>
      <c r="G48">
        <v>5190</v>
      </c>
      <c r="H48">
        <v>5200</v>
      </c>
      <c r="I48">
        <v>5220</v>
      </c>
      <c r="J48">
        <v>5210</v>
      </c>
      <c r="K48">
        <v>5200</v>
      </c>
      <c r="L48">
        <v>5210</v>
      </c>
      <c r="M48">
        <v>5220</v>
      </c>
      <c r="N48">
        <v>5220</v>
      </c>
      <c r="O48">
        <v>5240</v>
      </c>
      <c r="P48">
        <v>5250</v>
      </c>
      <c r="Q48">
        <v>5240</v>
      </c>
    </row>
    <row r="49" spans="1:17" ht="12.75">
      <c r="A49" s="4" t="s">
        <v>82</v>
      </c>
      <c r="B49" s="5" t="s">
        <v>83</v>
      </c>
      <c r="C49">
        <v>11790</v>
      </c>
      <c r="D49">
        <v>11900</v>
      </c>
      <c r="E49">
        <v>12010</v>
      </c>
      <c r="F49">
        <v>12080</v>
      </c>
      <c r="G49">
        <v>12190</v>
      </c>
      <c r="H49">
        <v>12260</v>
      </c>
      <c r="I49">
        <v>12370</v>
      </c>
      <c r="J49">
        <v>12440</v>
      </c>
      <c r="K49">
        <v>12480</v>
      </c>
      <c r="L49">
        <v>12570</v>
      </c>
      <c r="M49">
        <v>12660</v>
      </c>
      <c r="N49">
        <v>12740</v>
      </c>
      <c r="O49">
        <v>12820</v>
      </c>
      <c r="P49">
        <v>12890</v>
      </c>
      <c r="Q49">
        <v>13010</v>
      </c>
    </row>
    <row r="50" spans="1:17" ht="12.75">
      <c r="A50" s="6" t="s">
        <v>84</v>
      </c>
      <c r="B50" s="7" t="s">
        <v>85</v>
      </c>
      <c r="C50">
        <v>23190</v>
      </c>
      <c r="D50">
        <v>23320</v>
      </c>
      <c r="E50">
        <v>23440</v>
      </c>
      <c r="F50">
        <v>23520</v>
      </c>
      <c r="G50">
        <v>23600</v>
      </c>
      <c r="H50">
        <v>23630</v>
      </c>
      <c r="I50">
        <v>23680</v>
      </c>
      <c r="J50">
        <v>23720</v>
      </c>
      <c r="K50">
        <v>23760</v>
      </c>
      <c r="L50">
        <v>23850</v>
      </c>
      <c r="M50">
        <v>23900</v>
      </c>
      <c r="N50">
        <v>23920</v>
      </c>
      <c r="O50">
        <v>23960</v>
      </c>
      <c r="P50">
        <v>24060</v>
      </c>
      <c r="Q50">
        <v>24100</v>
      </c>
    </row>
    <row r="51" spans="1:17" ht="12.75">
      <c r="A51" s="4" t="s">
        <v>86</v>
      </c>
      <c r="B51" s="5" t="s">
        <v>87</v>
      </c>
      <c r="C51">
        <v>1350</v>
      </c>
      <c r="D51">
        <v>1350</v>
      </c>
      <c r="E51">
        <v>1350</v>
      </c>
      <c r="F51">
        <v>1350</v>
      </c>
      <c r="G51">
        <v>1360</v>
      </c>
      <c r="H51">
        <v>1360</v>
      </c>
      <c r="I51">
        <v>1370</v>
      </c>
      <c r="J51">
        <v>1370</v>
      </c>
      <c r="K51">
        <v>1360</v>
      </c>
      <c r="L51">
        <v>1370</v>
      </c>
      <c r="M51">
        <v>1370</v>
      </c>
      <c r="N51">
        <v>1370</v>
      </c>
      <c r="O51">
        <v>1370</v>
      </c>
      <c r="P51">
        <v>1370</v>
      </c>
      <c r="Q51">
        <v>1360</v>
      </c>
    </row>
    <row r="52" spans="1:17" ht="12.75">
      <c r="A52" s="4" t="s">
        <v>88</v>
      </c>
      <c r="B52" s="5" t="s">
        <v>89</v>
      </c>
      <c r="C52">
        <v>3310</v>
      </c>
      <c r="D52">
        <v>3320</v>
      </c>
      <c r="E52">
        <v>3310</v>
      </c>
      <c r="F52">
        <v>3290</v>
      </c>
      <c r="G52">
        <v>3290</v>
      </c>
      <c r="H52">
        <v>3270</v>
      </c>
      <c r="I52">
        <v>3250</v>
      </c>
      <c r="J52">
        <v>3260</v>
      </c>
      <c r="K52">
        <v>3250</v>
      </c>
      <c r="L52">
        <v>3240</v>
      </c>
      <c r="M52">
        <v>3230</v>
      </c>
      <c r="N52">
        <v>3230</v>
      </c>
      <c r="O52">
        <v>3210</v>
      </c>
      <c r="P52">
        <v>3190</v>
      </c>
      <c r="Q52">
        <v>3180</v>
      </c>
    </row>
    <row r="53" spans="1:17" ht="12.75">
      <c r="A53" s="4" t="s">
        <v>90</v>
      </c>
      <c r="B53" s="5" t="s">
        <v>91</v>
      </c>
      <c r="C53">
        <v>5610</v>
      </c>
      <c r="D53">
        <v>5620</v>
      </c>
      <c r="E53">
        <v>5630</v>
      </c>
      <c r="F53">
        <v>5620</v>
      </c>
      <c r="G53">
        <v>5620</v>
      </c>
      <c r="H53">
        <v>5600</v>
      </c>
      <c r="I53">
        <v>5580</v>
      </c>
      <c r="J53">
        <v>5570</v>
      </c>
      <c r="K53">
        <v>5550</v>
      </c>
      <c r="L53">
        <v>5530</v>
      </c>
      <c r="M53">
        <v>5530</v>
      </c>
      <c r="N53">
        <v>5530</v>
      </c>
      <c r="O53">
        <v>5510</v>
      </c>
      <c r="P53">
        <v>5480</v>
      </c>
      <c r="Q53">
        <v>5470</v>
      </c>
    </row>
    <row r="54" spans="1:17" ht="12.75">
      <c r="A54" s="4" t="s">
        <v>92</v>
      </c>
      <c r="B54" s="5" t="s">
        <v>93</v>
      </c>
      <c r="C54">
        <v>13120</v>
      </c>
      <c r="D54">
        <v>13130</v>
      </c>
      <c r="E54">
        <v>13110</v>
      </c>
      <c r="F54">
        <v>13100</v>
      </c>
      <c r="G54">
        <v>13090</v>
      </c>
      <c r="H54">
        <v>13060</v>
      </c>
      <c r="I54">
        <v>12990</v>
      </c>
      <c r="J54">
        <v>12980</v>
      </c>
      <c r="K54">
        <v>12960</v>
      </c>
      <c r="L54">
        <v>12960</v>
      </c>
      <c r="M54">
        <v>12950</v>
      </c>
      <c r="N54">
        <v>12930</v>
      </c>
      <c r="O54">
        <v>12920</v>
      </c>
      <c r="P54">
        <v>12930</v>
      </c>
      <c r="Q54">
        <v>12900</v>
      </c>
    </row>
    <row r="55" spans="1:17" ht="12.75">
      <c r="A55" s="6" t="s">
        <v>94</v>
      </c>
      <c r="B55" s="7" t="s">
        <v>95</v>
      </c>
      <c r="C55">
        <v>11200</v>
      </c>
      <c r="D55">
        <v>11180</v>
      </c>
      <c r="E55">
        <v>11170</v>
      </c>
      <c r="F55">
        <v>11150</v>
      </c>
      <c r="G55">
        <v>11140</v>
      </c>
      <c r="H55">
        <v>11110</v>
      </c>
      <c r="I55">
        <v>11070</v>
      </c>
      <c r="J55">
        <v>11060</v>
      </c>
      <c r="K55">
        <v>11030</v>
      </c>
      <c r="L55">
        <v>11030</v>
      </c>
      <c r="M55">
        <v>10990</v>
      </c>
      <c r="N55">
        <v>10970</v>
      </c>
      <c r="O55">
        <v>10940</v>
      </c>
      <c r="P55">
        <v>10950</v>
      </c>
      <c r="Q55">
        <v>10930</v>
      </c>
    </row>
    <row r="56" spans="1:17" ht="12.75">
      <c r="A56" s="4" t="s">
        <v>96</v>
      </c>
      <c r="B56" s="5" t="s">
        <v>97</v>
      </c>
      <c r="C56">
        <v>11560</v>
      </c>
      <c r="D56">
        <v>11570</v>
      </c>
      <c r="E56">
        <v>11550</v>
      </c>
      <c r="F56">
        <v>11540</v>
      </c>
      <c r="G56">
        <v>11520</v>
      </c>
      <c r="H56">
        <v>11500</v>
      </c>
      <c r="I56">
        <v>11440</v>
      </c>
      <c r="J56">
        <v>11420</v>
      </c>
      <c r="K56">
        <v>11410</v>
      </c>
      <c r="L56">
        <v>11410</v>
      </c>
      <c r="M56">
        <v>11400</v>
      </c>
      <c r="N56">
        <v>11370</v>
      </c>
      <c r="O56">
        <v>11340</v>
      </c>
      <c r="P56">
        <v>11350</v>
      </c>
      <c r="Q56">
        <v>11330</v>
      </c>
    </row>
    <row r="57" spans="1:17" ht="12.75">
      <c r="A57" s="4" t="s">
        <v>98</v>
      </c>
      <c r="B57" s="5" t="s">
        <v>99</v>
      </c>
      <c r="C57">
        <v>40670</v>
      </c>
      <c r="D57">
        <v>40990</v>
      </c>
      <c r="E57">
        <v>41190</v>
      </c>
      <c r="F57">
        <v>41290</v>
      </c>
      <c r="G57">
        <v>41390</v>
      </c>
      <c r="H57">
        <v>41460</v>
      </c>
      <c r="I57">
        <v>41590</v>
      </c>
      <c r="J57">
        <v>41640</v>
      </c>
      <c r="K57">
        <v>41750</v>
      </c>
      <c r="L57">
        <v>41970</v>
      </c>
      <c r="M57">
        <v>42070</v>
      </c>
      <c r="N57">
        <v>42160</v>
      </c>
      <c r="O57">
        <v>42170</v>
      </c>
      <c r="P57">
        <v>42210</v>
      </c>
      <c r="Q57">
        <v>42200</v>
      </c>
    </row>
    <row r="58" spans="1:17" ht="12.75">
      <c r="A58" s="4" t="s">
        <v>100</v>
      </c>
      <c r="B58" s="5" t="s">
        <v>101</v>
      </c>
      <c r="C58">
        <v>1770</v>
      </c>
      <c r="D58">
        <v>1790</v>
      </c>
      <c r="E58">
        <v>1790</v>
      </c>
      <c r="F58">
        <v>1790</v>
      </c>
      <c r="G58">
        <v>1790</v>
      </c>
      <c r="H58">
        <v>1800</v>
      </c>
      <c r="I58">
        <v>1810</v>
      </c>
      <c r="J58">
        <v>1800</v>
      </c>
      <c r="K58">
        <v>1800</v>
      </c>
      <c r="L58">
        <v>1830</v>
      </c>
      <c r="M58">
        <v>1840</v>
      </c>
      <c r="N58">
        <v>1840</v>
      </c>
      <c r="O58">
        <v>1850</v>
      </c>
      <c r="P58">
        <v>1860</v>
      </c>
      <c r="Q58">
        <v>1860</v>
      </c>
    </row>
    <row r="59" spans="1:17" ht="12.75">
      <c r="A59" s="4" t="s">
        <v>102</v>
      </c>
      <c r="B59" s="5" t="s">
        <v>103</v>
      </c>
      <c r="C59">
        <v>5230</v>
      </c>
      <c r="D59">
        <v>5240</v>
      </c>
      <c r="E59">
        <v>5240</v>
      </c>
      <c r="F59">
        <v>5250</v>
      </c>
      <c r="G59">
        <v>5230</v>
      </c>
      <c r="H59">
        <v>5220</v>
      </c>
      <c r="I59">
        <v>5220</v>
      </c>
      <c r="J59">
        <v>5230</v>
      </c>
      <c r="K59">
        <v>5210</v>
      </c>
      <c r="L59">
        <v>5210</v>
      </c>
      <c r="M59">
        <v>5230</v>
      </c>
      <c r="N59">
        <v>5240</v>
      </c>
      <c r="O59">
        <v>5250</v>
      </c>
      <c r="P59">
        <v>5240</v>
      </c>
      <c r="Q59">
        <v>5240</v>
      </c>
    </row>
    <row r="60" spans="1:17" ht="12.75">
      <c r="A60" s="6" t="s">
        <v>104</v>
      </c>
      <c r="B60" s="7" t="s">
        <v>105</v>
      </c>
      <c r="C60">
        <v>9840</v>
      </c>
      <c r="D60">
        <v>9810</v>
      </c>
      <c r="E60">
        <v>9780</v>
      </c>
      <c r="F60">
        <v>9750</v>
      </c>
      <c r="G60">
        <v>9690</v>
      </c>
      <c r="H60">
        <v>9640</v>
      </c>
      <c r="I60">
        <v>9620</v>
      </c>
      <c r="J60">
        <v>9600</v>
      </c>
      <c r="K60">
        <v>9590</v>
      </c>
      <c r="L60">
        <v>9570</v>
      </c>
      <c r="M60">
        <v>9530</v>
      </c>
      <c r="N60">
        <v>9510</v>
      </c>
      <c r="O60">
        <v>9470</v>
      </c>
      <c r="P60">
        <v>9440</v>
      </c>
      <c r="Q60">
        <v>9380</v>
      </c>
    </row>
    <row r="61" spans="1:17" ht="12.75">
      <c r="A61" s="4" t="s">
        <v>106</v>
      </c>
      <c r="B61" s="5" t="s">
        <v>107</v>
      </c>
      <c r="C61">
        <v>8280</v>
      </c>
      <c r="D61">
        <v>8270</v>
      </c>
      <c r="E61">
        <v>8270</v>
      </c>
      <c r="F61">
        <v>8260</v>
      </c>
      <c r="G61">
        <v>8260</v>
      </c>
      <c r="H61">
        <v>8240</v>
      </c>
      <c r="I61">
        <v>8220</v>
      </c>
      <c r="J61">
        <v>8220</v>
      </c>
      <c r="K61">
        <v>8230</v>
      </c>
      <c r="L61">
        <v>8230</v>
      </c>
      <c r="M61">
        <v>8220</v>
      </c>
      <c r="N61">
        <v>8210</v>
      </c>
      <c r="O61">
        <v>8210</v>
      </c>
      <c r="P61">
        <v>8200</v>
      </c>
      <c r="Q61">
        <v>8190</v>
      </c>
    </row>
    <row r="62" spans="1:17" ht="12.75">
      <c r="A62" s="4" t="s">
        <v>108</v>
      </c>
      <c r="B62" s="5" t="s">
        <v>109</v>
      </c>
      <c r="C62">
        <v>3380</v>
      </c>
      <c r="D62">
        <v>3380</v>
      </c>
      <c r="E62">
        <v>3360</v>
      </c>
      <c r="F62">
        <v>3370</v>
      </c>
      <c r="G62">
        <v>3370</v>
      </c>
      <c r="H62">
        <v>3360</v>
      </c>
      <c r="I62">
        <v>3340</v>
      </c>
      <c r="J62">
        <v>3330</v>
      </c>
      <c r="K62">
        <v>3330</v>
      </c>
      <c r="L62">
        <v>3340</v>
      </c>
      <c r="M62">
        <v>3340</v>
      </c>
      <c r="N62">
        <v>3340</v>
      </c>
      <c r="O62">
        <v>3350</v>
      </c>
      <c r="P62">
        <v>3340</v>
      </c>
      <c r="Q62">
        <v>3330</v>
      </c>
    </row>
    <row r="63" spans="1:17" ht="12.75">
      <c r="A63" s="4" t="s">
        <v>110</v>
      </c>
      <c r="B63" s="5" t="s">
        <v>111</v>
      </c>
      <c r="C63">
        <v>1030</v>
      </c>
      <c r="D63">
        <v>1030</v>
      </c>
      <c r="E63">
        <v>1040</v>
      </c>
      <c r="F63">
        <v>1040</v>
      </c>
      <c r="G63">
        <v>1040</v>
      </c>
      <c r="H63">
        <v>1040</v>
      </c>
      <c r="I63">
        <v>1030</v>
      </c>
      <c r="J63">
        <v>1040</v>
      </c>
      <c r="K63">
        <v>1050</v>
      </c>
      <c r="L63">
        <v>1050</v>
      </c>
      <c r="M63">
        <v>1050</v>
      </c>
      <c r="N63">
        <v>1040</v>
      </c>
      <c r="O63">
        <v>1040</v>
      </c>
      <c r="P63">
        <v>1040</v>
      </c>
      <c r="Q63">
        <v>1040</v>
      </c>
    </row>
    <row r="64" spans="1:17" ht="12.75">
      <c r="A64" s="4" t="s">
        <v>112</v>
      </c>
      <c r="B64" s="5" t="s">
        <v>113</v>
      </c>
      <c r="C64">
        <v>290</v>
      </c>
      <c r="D64">
        <v>290</v>
      </c>
      <c r="E64">
        <v>290</v>
      </c>
      <c r="F64">
        <v>290</v>
      </c>
      <c r="G64">
        <v>290</v>
      </c>
      <c r="H64">
        <v>290</v>
      </c>
      <c r="I64">
        <v>290</v>
      </c>
      <c r="J64">
        <v>290</v>
      </c>
      <c r="K64">
        <v>290</v>
      </c>
      <c r="L64">
        <v>290</v>
      </c>
      <c r="M64">
        <v>290</v>
      </c>
      <c r="N64">
        <v>290</v>
      </c>
      <c r="O64">
        <v>290</v>
      </c>
      <c r="P64">
        <v>290</v>
      </c>
      <c r="Q64">
        <v>290</v>
      </c>
    </row>
    <row r="65" spans="1:17" ht="12.75">
      <c r="A65" s="6" t="s">
        <v>114</v>
      </c>
      <c r="B65" s="7" t="s">
        <v>115</v>
      </c>
      <c r="C65">
        <v>200</v>
      </c>
      <c r="D65">
        <v>200</v>
      </c>
      <c r="E65">
        <v>210</v>
      </c>
      <c r="F65">
        <v>210</v>
      </c>
      <c r="G65">
        <v>210</v>
      </c>
      <c r="H65">
        <v>200</v>
      </c>
      <c r="I65">
        <v>200</v>
      </c>
      <c r="J65">
        <v>200</v>
      </c>
      <c r="K65">
        <v>200</v>
      </c>
      <c r="L65">
        <v>200</v>
      </c>
      <c r="M65">
        <v>200</v>
      </c>
      <c r="N65">
        <v>200</v>
      </c>
      <c r="O65">
        <v>200</v>
      </c>
      <c r="P65">
        <v>200</v>
      </c>
      <c r="Q65">
        <v>200</v>
      </c>
    </row>
    <row r="66" spans="1:17" ht="12.75">
      <c r="A66" s="9" t="s">
        <v>116</v>
      </c>
      <c r="B66" s="8" t="s">
        <v>117</v>
      </c>
      <c r="C66">
        <v>47210</v>
      </c>
      <c r="D66">
        <v>47230</v>
      </c>
      <c r="E66">
        <v>47190</v>
      </c>
      <c r="F66">
        <v>47150</v>
      </c>
      <c r="G66">
        <v>47150</v>
      </c>
      <c r="H66">
        <v>47160</v>
      </c>
      <c r="I66">
        <v>47100</v>
      </c>
      <c r="J66">
        <v>46990</v>
      </c>
      <c r="K66">
        <v>46990</v>
      </c>
      <c r="L66">
        <v>47120</v>
      </c>
      <c r="M66">
        <v>47180</v>
      </c>
      <c r="N66">
        <v>47290</v>
      </c>
      <c r="O66">
        <v>47170</v>
      </c>
      <c r="P66">
        <v>47290</v>
      </c>
      <c r="Q66">
        <v>47220</v>
      </c>
    </row>
    <row r="67" spans="1:17" ht="12.75">
      <c r="A67" s="9" t="s">
        <v>118</v>
      </c>
      <c r="B67" s="8" t="s">
        <v>119</v>
      </c>
      <c r="C67">
        <v>14380</v>
      </c>
      <c r="D67">
        <v>14330</v>
      </c>
      <c r="E67">
        <v>14340</v>
      </c>
      <c r="F67">
        <v>14320</v>
      </c>
      <c r="G67">
        <v>14310</v>
      </c>
      <c r="H67">
        <v>14360</v>
      </c>
      <c r="I67">
        <v>14390</v>
      </c>
      <c r="J67">
        <v>14400</v>
      </c>
      <c r="K67">
        <v>14430</v>
      </c>
      <c r="L67">
        <v>14470</v>
      </c>
      <c r="M67">
        <v>14480</v>
      </c>
      <c r="N67">
        <v>14500</v>
      </c>
      <c r="O67">
        <v>14440</v>
      </c>
      <c r="P67">
        <v>12240</v>
      </c>
      <c r="Q67">
        <v>12260</v>
      </c>
    </row>
    <row r="68" spans="1:17" ht="12.75">
      <c r="A68" s="9" t="s">
        <v>120</v>
      </c>
      <c r="B68" s="8" t="s">
        <v>121</v>
      </c>
      <c r="C68">
        <v>3630</v>
      </c>
      <c r="D68">
        <v>3340</v>
      </c>
      <c r="E68">
        <v>3330</v>
      </c>
      <c r="F68">
        <v>3330</v>
      </c>
      <c r="G68">
        <v>3350</v>
      </c>
      <c r="H68">
        <v>3330</v>
      </c>
      <c r="I68">
        <v>3310</v>
      </c>
      <c r="J68">
        <v>3310</v>
      </c>
      <c r="K68">
        <v>3300</v>
      </c>
      <c r="L68">
        <v>3310</v>
      </c>
      <c r="M68">
        <v>3330</v>
      </c>
      <c r="N68">
        <v>3330</v>
      </c>
      <c r="O68">
        <v>3310</v>
      </c>
      <c r="P68">
        <v>5680</v>
      </c>
      <c r="Q68">
        <v>5660</v>
      </c>
    </row>
    <row r="69" spans="1:17" ht="12.75">
      <c r="A69" s="9" t="s">
        <v>122</v>
      </c>
      <c r="B69" s="8" t="s">
        <v>123</v>
      </c>
      <c r="C69">
        <v>28780</v>
      </c>
      <c r="D69">
        <v>28650</v>
      </c>
      <c r="E69">
        <v>28540</v>
      </c>
      <c r="F69">
        <v>28440</v>
      </c>
      <c r="G69">
        <v>28350</v>
      </c>
      <c r="H69">
        <v>28310</v>
      </c>
      <c r="I69">
        <v>28230</v>
      </c>
      <c r="J69">
        <v>28200</v>
      </c>
      <c r="K69">
        <v>28130</v>
      </c>
      <c r="L69">
        <v>28160</v>
      </c>
      <c r="M69">
        <v>28120</v>
      </c>
      <c r="N69">
        <v>28180</v>
      </c>
      <c r="O69">
        <v>28040</v>
      </c>
      <c r="P69">
        <v>27780</v>
      </c>
      <c r="Q69">
        <v>27750</v>
      </c>
    </row>
    <row r="70" spans="1:17" ht="12.75">
      <c r="A70" s="6" t="s">
        <v>124</v>
      </c>
      <c r="B70" s="7" t="s">
        <v>125</v>
      </c>
      <c r="C70">
        <v>2440</v>
      </c>
      <c r="D70">
        <v>2440</v>
      </c>
      <c r="E70">
        <v>2430</v>
      </c>
      <c r="F70">
        <v>2420</v>
      </c>
      <c r="G70">
        <v>2440</v>
      </c>
      <c r="H70">
        <v>2430</v>
      </c>
      <c r="I70">
        <v>2430</v>
      </c>
      <c r="J70">
        <v>2340</v>
      </c>
      <c r="K70">
        <v>2430</v>
      </c>
      <c r="L70">
        <v>2440</v>
      </c>
      <c r="M70">
        <v>2430</v>
      </c>
      <c r="N70">
        <v>2450</v>
      </c>
      <c r="O70">
        <v>2440</v>
      </c>
      <c r="P70">
        <v>2440</v>
      </c>
      <c r="Q70">
        <v>2440</v>
      </c>
    </row>
    <row r="71" spans="1:17" ht="12.75">
      <c r="A71" s="9" t="s">
        <v>126</v>
      </c>
      <c r="B71" s="8" t="s">
        <v>127</v>
      </c>
      <c r="C71">
        <v>4750</v>
      </c>
      <c r="D71">
        <v>4760</v>
      </c>
      <c r="E71">
        <v>4750</v>
      </c>
      <c r="F71">
        <v>4750</v>
      </c>
      <c r="G71">
        <v>4730</v>
      </c>
      <c r="H71">
        <v>4740</v>
      </c>
      <c r="I71">
        <v>4740</v>
      </c>
      <c r="J71">
        <v>4770</v>
      </c>
      <c r="K71">
        <v>4770</v>
      </c>
      <c r="L71">
        <v>4810</v>
      </c>
      <c r="M71">
        <v>4830</v>
      </c>
      <c r="N71">
        <v>4850</v>
      </c>
      <c r="O71">
        <v>4840</v>
      </c>
      <c r="P71">
        <v>4640</v>
      </c>
      <c r="Q71">
        <v>4650</v>
      </c>
    </row>
    <row r="72" spans="1:17" ht="12.75">
      <c r="A72" s="9" t="s">
        <v>128</v>
      </c>
      <c r="B72" s="8" t="s">
        <v>129</v>
      </c>
      <c r="C72">
        <v>390</v>
      </c>
      <c r="D72">
        <v>400</v>
      </c>
      <c r="E72">
        <v>420</v>
      </c>
      <c r="F72">
        <v>430</v>
      </c>
      <c r="G72">
        <v>430</v>
      </c>
      <c r="H72">
        <v>440</v>
      </c>
      <c r="I72">
        <v>450</v>
      </c>
      <c r="J72">
        <v>460</v>
      </c>
      <c r="K72">
        <v>460</v>
      </c>
      <c r="L72">
        <v>470</v>
      </c>
      <c r="M72">
        <v>490</v>
      </c>
      <c r="N72">
        <v>500</v>
      </c>
      <c r="O72">
        <v>510</v>
      </c>
      <c r="P72">
        <v>520</v>
      </c>
      <c r="Q72">
        <v>530</v>
      </c>
    </row>
    <row r="73" spans="1:17" ht="12.75">
      <c r="A73" s="4" t="s">
        <v>130</v>
      </c>
      <c r="B73" s="5" t="s">
        <v>131</v>
      </c>
      <c r="C73">
        <v>120</v>
      </c>
      <c r="D73">
        <v>120</v>
      </c>
      <c r="E73">
        <v>120</v>
      </c>
      <c r="F73">
        <v>120</v>
      </c>
      <c r="G73">
        <v>120</v>
      </c>
      <c r="H73">
        <v>120</v>
      </c>
      <c r="I73">
        <v>120</v>
      </c>
      <c r="J73">
        <v>130</v>
      </c>
      <c r="K73">
        <v>130</v>
      </c>
      <c r="L73">
        <v>130</v>
      </c>
      <c r="M73">
        <v>130</v>
      </c>
      <c r="N73">
        <v>130</v>
      </c>
      <c r="O73">
        <v>140</v>
      </c>
      <c r="P73">
        <v>140</v>
      </c>
      <c r="Q73">
        <v>140</v>
      </c>
    </row>
    <row r="74" spans="1:17" ht="12.75">
      <c r="A74" s="4" t="s">
        <v>150</v>
      </c>
      <c r="B74" s="5" t="s">
        <v>154</v>
      </c>
      <c r="C74">
        <v>70</v>
      </c>
      <c r="D74">
        <v>70</v>
      </c>
      <c r="E74">
        <v>70</v>
      </c>
      <c r="F74">
        <v>70</v>
      </c>
      <c r="G74">
        <v>70</v>
      </c>
      <c r="H74">
        <v>70</v>
      </c>
      <c r="I74">
        <v>70</v>
      </c>
      <c r="J74">
        <v>70</v>
      </c>
      <c r="K74">
        <v>70</v>
      </c>
      <c r="L74">
        <v>70</v>
      </c>
      <c r="M74">
        <v>70</v>
      </c>
      <c r="N74">
        <v>70</v>
      </c>
      <c r="O74">
        <v>70</v>
      </c>
      <c r="P74">
        <v>70</v>
      </c>
      <c r="Q74">
        <v>70</v>
      </c>
    </row>
    <row r="75" spans="1:17" ht="12.75">
      <c r="A75" s="4" t="s">
        <v>151</v>
      </c>
      <c r="B75" s="5" t="s">
        <v>155</v>
      </c>
      <c r="C75">
        <v>510</v>
      </c>
      <c r="D75">
        <v>500</v>
      </c>
      <c r="E75">
        <v>500</v>
      </c>
      <c r="F75">
        <v>500</v>
      </c>
      <c r="G75">
        <v>500</v>
      </c>
      <c r="H75">
        <v>490</v>
      </c>
      <c r="I75">
        <v>490</v>
      </c>
      <c r="J75">
        <v>490</v>
      </c>
      <c r="K75">
        <v>490</v>
      </c>
      <c r="L75">
        <v>500</v>
      </c>
      <c r="M75">
        <v>500</v>
      </c>
      <c r="N75">
        <v>500</v>
      </c>
      <c r="O75">
        <v>500</v>
      </c>
      <c r="P75">
        <v>500</v>
      </c>
      <c r="Q75">
        <v>500</v>
      </c>
    </row>
    <row r="76" spans="1:17" ht="12.75">
      <c r="A76" s="6" t="s">
        <v>132</v>
      </c>
      <c r="B76" s="7" t="s">
        <v>156</v>
      </c>
      <c r="C76">
        <v>130</v>
      </c>
      <c r="D76">
        <v>420</v>
      </c>
      <c r="E76">
        <v>410</v>
      </c>
      <c r="F76">
        <v>430</v>
      </c>
      <c r="G76">
        <v>420</v>
      </c>
      <c r="H76">
        <v>470</v>
      </c>
      <c r="I76">
        <v>510</v>
      </c>
      <c r="J76">
        <v>570</v>
      </c>
      <c r="K76">
        <v>510</v>
      </c>
      <c r="L76">
        <v>510</v>
      </c>
      <c r="M76">
        <v>470</v>
      </c>
      <c r="N76">
        <v>470</v>
      </c>
      <c r="O76">
        <v>500</v>
      </c>
      <c r="P76">
        <v>360</v>
      </c>
      <c r="Q76">
        <v>350</v>
      </c>
    </row>
    <row r="77" spans="1:17" ht="12.75">
      <c r="A77" s="9" t="s">
        <v>133</v>
      </c>
      <c r="B77" s="10" t="s">
        <v>134</v>
      </c>
      <c r="C77">
        <v>5190</v>
      </c>
      <c r="D77">
        <v>5250</v>
      </c>
      <c r="E77">
        <v>5270</v>
      </c>
      <c r="F77">
        <v>5240</v>
      </c>
      <c r="G77">
        <v>5210</v>
      </c>
      <c r="H77">
        <v>5200</v>
      </c>
      <c r="I77">
        <v>5220</v>
      </c>
      <c r="J77">
        <v>5220</v>
      </c>
      <c r="K77">
        <v>5220</v>
      </c>
      <c r="L77">
        <v>5200</v>
      </c>
      <c r="M77">
        <v>5210</v>
      </c>
      <c r="N77">
        <v>5200</v>
      </c>
      <c r="O77">
        <v>5180</v>
      </c>
      <c r="P77">
        <v>5230</v>
      </c>
      <c r="Q77">
        <v>5240</v>
      </c>
    </row>
    <row r="78" spans="1:2" ht="12.75">
      <c r="A78" s="4"/>
      <c r="B78" s="5"/>
    </row>
    <row r="79" spans="1:17" ht="12.75">
      <c r="A79" s="4"/>
      <c r="B79" s="11" t="s">
        <v>135</v>
      </c>
      <c r="C79">
        <v>794270</v>
      </c>
      <c r="D79">
        <v>796080</v>
      </c>
      <c r="E79">
        <v>797080</v>
      </c>
      <c r="F79">
        <v>798120</v>
      </c>
      <c r="G79">
        <v>799510</v>
      </c>
      <c r="H79">
        <v>798820</v>
      </c>
      <c r="I79">
        <v>798890</v>
      </c>
      <c r="J79">
        <v>798750</v>
      </c>
      <c r="K79">
        <v>798440</v>
      </c>
      <c r="L79">
        <v>799890</v>
      </c>
      <c r="M79">
        <v>800860</v>
      </c>
      <c r="N79">
        <v>801520</v>
      </c>
      <c r="O79">
        <v>801660</v>
      </c>
      <c r="P79">
        <v>800880</v>
      </c>
      <c r="Q79">
        <v>799880</v>
      </c>
    </row>
    <row r="81" ht="12.75">
      <c r="A81" s="13" t="s">
        <v>148</v>
      </c>
    </row>
    <row r="82" ht="12.75">
      <c r="A82" s="14" t="s">
        <v>149</v>
      </c>
    </row>
    <row r="83" ht="12.75">
      <c r="A83" s="14" t="s">
        <v>157</v>
      </c>
    </row>
    <row r="84" ht="12.75">
      <c r="A84" s="14" t="s">
        <v>224</v>
      </c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.7109375" style="0" customWidth="1"/>
    <col min="3" max="13" width="10.7109375" style="0" customWidth="1"/>
  </cols>
  <sheetData>
    <row r="1" ht="12.75">
      <c r="A1" t="s">
        <v>253</v>
      </c>
    </row>
    <row r="2" ht="12.75">
      <c r="A2" s="13" t="s">
        <v>254</v>
      </c>
    </row>
    <row r="3" ht="12.75">
      <c r="C3" t="s">
        <v>255</v>
      </c>
    </row>
    <row r="4" ht="12.75">
      <c r="A4" s="13" t="s">
        <v>254</v>
      </c>
    </row>
    <row r="5" spans="1:13" ht="51">
      <c r="A5" s="26" t="s">
        <v>256</v>
      </c>
      <c r="B5" s="27" t="s">
        <v>174</v>
      </c>
      <c r="C5" s="26" t="s">
        <v>257</v>
      </c>
      <c r="D5" s="26" t="s">
        <v>258</v>
      </c>
      <c r="E5" s="26" t="s">
        <v>259</v>
      </c>
      <c r="F5" s="26" t="s">
        <v>260</v>
      </c>
      <c r="G5" s="26" t="s">
        <v>261</v>
      </c>
      <c r="H5" s="26" t="s">
        <v>262</v>
      </c>
      <c r="I5" s="26" t="s">
        <v>263</v>
      </c>
      <c r="J5" s="26" t="s">
        <v>264</v>
      </c>
      <c r="K5" s="26" t="s">
        <v>265</v>
      </c>
      <c r="L5" s="26" t="s">
        <v>266</v>
      </c>
      <c r="M5" s="26" t="s">
        <v>162</v>
      </c>
    </row>
    <row r="6" ht="12.75">
      <c r="A6" s="13" t="s">
        <v>254</v>
      </c>
    </row>
    <row r="7" ht="12.75">
      <c r="A7" s="13"/>
    </row>
    <row r="8" spans="1:13" ht="12.75">
      <c r="A8" s="8" t="s">
        <v>162</v>
      </c>
      <c r="C8">
        <f>SUM(C10:C19)</f>
        <v>17951</v>
      </c>
      <c r="D8">
        <f aca="true" t="shared" si="0" ref="D8:M8">SUM(D10:D19)</f>
        <v>40394</v>
      </c>
      <c r="E8">
        <f t="shared" si="0"/>
        <v>32055</v>
      </c>
      <c r="F8">
        <f t="shared" si="0"/>
        <v>6577</v>
      </c>
      <c r="G8">
        <f t="shared" si="0"/>
        <v>6759</v>
      </c>
      <c r="H8">
        <f t="shared" si="0"/>
        <v>2179</v>
      </c>
      <c r="I8">
        <f t="shared" si="0"/>
        <v>2581</v>
      </c>
      <c r="J8">
        <f t="shared" si="0"/>
        <v>689</v>
      </c>
      <c r="K8">
        <f t="shared" si="0"/>
        <v>3277</v>
      </c>
      <c r="L8">
        <f t="shared" si="0"/>
        <v>3902</v>
      </c>
      <c r="M8">
        <f t="shared" si="0"/>
        <v>116468</v>
      </c>
    </row>
    <row r="9" ht="12.75">
      <c r="A9" s="8"/>
    </row>
    <row r="10" spans="1:13" ht="12.75">
      <c r="A10" s="5" t="s">
        <v>7</v>
      </c>
      <c r="B10" s="28">
        <v>3</v>
      </c>
      <c r="C10" s="28">
        <v>172</v>
      </c>
      <c r="D10" s="28">
        <v>638</v>
      </c>
      <c r="E10" s="28">
        <v>1978</v>
      </c>
      <c r="F10" s="28">
        <v>194</v>
      </c>
      <c r="G10" s="28">
        <v>351</v>
      </c>
      <c r="H10" s="28">
        <v>93</v>
      </c>
      <c r="I10" s="28">
        <v>85</v>
      </c>
      <c r="J10" s="28">
        <v>18</v>
      </c>
      <c r="K10" s="28">
        <v>50</v>
      </c>
      <c r="L10" s="28">
        <v>10</v>
      </c>
      <c r="M10" s="28">
        <v>3590</v>
      </c>
    </row>
    <row r="11" spans="1:13" ht="27">
      <c r="A11" s="8" t="s">
        <v>25</v>
      </c>
      <c r="B11" s="28">
        <v>12</v>
      </c>
      <c r="C11" s="28">
        <v>199</v>
      </c>
      <c r="D11" s="28">
        <v>1241</v>
      </c>
      <c r="E11" s="28">
        <v>1998</v>
      </c>
      <c r="F11" s="28">
        <v>285</v>
      </c>
      <c r="G11" s="28">
        <v>453</v>
      </c>
      <c r="H11" s="28">
        <v>112</v>
      </c>
      <c r="I11" s="28">
        <v>156</v>
      </c>
      <c r="J11" s="28">
        <v>36</v>
      </c>
      <c r="K11" s="28">
        <v>110</v>
      </c>
      <c r="L11" s="28">
        <v>35</v>
      </c>
      <c r="M11" s="28">
        <v>4625</v>
      </c>
    </row>
    <row r="12" spans="1:13" ht="18">
      <c r="A12" s="5" t="s">
        <v>35</v>
      </c>
      <c r="B12">
        <v>17</v>
      </c>
      <c r="C12" s="28">
        <v>1272</v>
      </c>
      <c r="D12" s="28">
        <v>1624</v>
      </c>
      <c r="E12" s="28">
        <v>1812</v>
      </c>
      <c r="F12" s="28">
        <v>341</v>
      </c>
      <c r="G12" s="28">
        <v>333</v>
      </c>
      <c r="H12" s="28">
        <v>118</v>
      </c>
      <c r="I12" s="28">
        <v>132</v>
      </c>
      <c r="J12" s="28">
        <v>29</v>
      </c>
      <c r="K12" s="28">
        <v>186</v>
      </c>
      <c r="L12" s="28">
        <v>1690</v>
      </c>
      <c r="M12" s="28">
        <v>7537</v>
      </c>
    </row>
    <row r="13" spans="1:13" ht="36">
      <c r="A13" s="7" t="s">
        <v>65</v>
      </c>
      <c r="B13">
        <v>35</v>
      </c>
      <c r="C13" s="28">
        <v>6749</v>
      </c>
      <c r="D13" s="28">
        <v>4915</v>
      </c>
      <c r="E13" s="28">
        <v>3731</v>
      </c>
      <c r="F13" s="28">
        <v>623</v>
      </c>
      <c r="G13" s="28">
        <v>429</v>
      </c>
      <c r="H13" s="28">
        <v>200</v>
      </c>
      <c r="I13" s="28">
        <v>252</v>
      </c>
      <c r="J13" s="28">
        <v>144</v>
      </c>
      <c r="K13" s="28">
        <v>816</v>
      </c>
      <c r="L13" s="28">
        <v>764</v>
      </c>
      <c r="M13" s="28">
        <v>18623</v>
      </c>
    </row>
    <row r="14" spans="1:13" ht="12.75">
      <c r="A14" s="5" t="s">
        <v>79</v>
      </c>
      <c r="B14">
        <v>42</v>
      </c>
      <c r="C14" s="28">
        <v>197</v>
      </c>
      <c r="D14" s="28">
        <v>1333</v>
      </c>
      <c r="E14" s="28">
        <v>1169</v>
      </c>
      <c r="F14" s="28">
        <v>230</v>
      </c>
      <c r="G14" s="28">
        <v>313</v>
      </c>
      <c r="H14" s="28">
        <v>86</v>
      </c>
      <c r="I14" s="28">
        <v>97</v>
      </c>
      <c r="J14" s="28">
        <v>21</v>
      </c>
      <c r="K14" s="28">
        <v>115</v>
      </c>
      <c r="L14" s="28">
        <v>64</v>
      </c>
      <c r="M14" s="28">
        <v>3625</v>
      </c>
    </row>
    <row r="15" spans="1:13" ht="27">
      <c r="A15" s="7" t="s">
        <v>85</v>
      </c>
      <c r="B15">
        <v>45</v>
      </c>
      <c r="C15" s="28">
        <v>252</v>
      </c>
      <c r="D15" s="28">
        <v>1743</v>
      </c>
      <c r="E15" s="28">
        <v>902</v>
      </c>
      <c r="F15" s="28">
        <v>262</v>
      </c>
      <c r="G15" s="28">
        <v>273</v>
      </c>
      <c r="H15" s="28">
        <v>74</v>
      </c>
      <c r="I15" s="28">
        <v>110</v>
      </c>
      <c r="J15" s="28">
        <v>19</v>
      </c>
      <c r="K15" s="28">
        <v>128</v>
      </c>
      <c r="L15" s="28">
        <v>98</v>
      </c>
      <c r="M15" s="28">
        <v>3861</v>
      </c>
    </row>
    <row r="16" spans="1:13" ht="12.75">
      <c r="A16" s="5" t="s">
        <v>99</v>
      </c>
      <c r="B16">
        <v>52</v>
      </c>
      <c r="C16" s="28">
        <v>527</v>
      </c>
      <c r="D16" s="28">
        <v>3042</v>
      </c>
      <c r="E16" s="28">
        <v>1994</v>
      </c>
      <c r="F16" s="28">
        <v>355</v>
      </c>
      <c r="G16" s="28">
        <v>272</v>
      </c>
      <c r="H16" s="28">
        <v>117</v>
      </c>
      <c r="I16" s="28">
        <v>153</v>
      </c>
      <c r="J16" s="28">
        <v>52</v>
      </c>
      <c r="K16" s="28">
        <v>138</v>
      </c>
      <c r="L16" s="28">
        <v>192</v>
      </c>
      <c r="M16" s="28">
        <v>6842</v>
      </c>
    </row>
    <row r="17" spans="1:13" ht="27">
      <c r="A17" s="8" t="s">
        <v>117</v>
      </c>
      <c r="B17">
        <v>61</v>
      </c>
      <c r="C17" s="28">
        <v>1855</v>
      </c>
      <c r="D17" s="28">
        <v>3265</v>
      </c>
      <c r="E17" s="28">
        <v>1075</v>
      </c>
      <c r="F17" s="28">
        <v>361</v>
      </c>
      <c r="G17" s="28">
        <v>379</v>
      </c>
      <c r="H17" s="28">
        <v>114</v>
      </c>
      <c r="I17" s="28">
        <v>166</v>
      </c>
      <c r="J17" s="28">
        <v>26</v>
      </c>
      <c r="K17" s="28">
        <v>265</v>
      </c>
      <c r="L17" s="28">
        <v>87</v>
      </c>
      <c r="M17" s="28">
        <v>7593</v>
      </c>
    </row>
    <row r="18" spans="1:13" ht="18">
      <c r="A18" s="8" t="s">
        <v>267</v>
      </c>
      <c r="B18">
        <v>997</v>
      </c>
      <c r="C18" s="28">
        <v>405</v>
      </c>
      <c r="D18" s="28">
        <v>4751</v>
      </c>
      <c r="E18" s="28">
        <v>356</v>
      </c>
      <c r="F18" s="28">
        <v>834</v>
      </c>
      <c r="G18" s="28">
        <v>86</v>
      </c>
      <c r="H18" s="28">
        <v>34</v>
      </c>
      <c r="I18" s="28">
        <v>55</v>
      </c>
      <c r="J18" s="28">
        <v>14</v>
      </c>
      <c r="K18" s="28">
        <v>33</v>
      </c>
      <c r="L18" s="28">
        <v>6</v>
      </c>
      <c r="M18" s="28">
        <v>6574</v>
      </c>
    </row>
    <row r="19" spans="1:13" ht="12.75">
      <c r="A19" s="8" t="s">
        <v>268</v>
      </c>
      <c r="C19">
        <v>6323</v>
      </c>
      <c r="D19">
        <v>17842</v>
      </c>
      <c r="E19">
        <v>17040</v>
      </c>
      <c r="F19">
        <v>3092</v>
      </c>
      <c r="G19">
        <v>3870</v>
      </c>
      <c r="H19">
        <v>1231</v>
      </c>
      <c r="I19">
        <v>1375</v>
      </c>
      <c r="J19">
        <v>330</v>
      </c>
      <c r="K19">
        <v>1436</v>
      </c>
      <c r="L19">
        <v>956</v>
      </c>
      <c r="M19">
        <v>53598</v>
      </c>
    </row>
    <row r="21" ht="12.75">
      <c r="A21" s="13" t="s">
        <v>254</v>
      </c>
    </row>
    <row r="22" spans="1:4" ht="12.75">
      <c r="A22" s="29" t="s">
        <v>269</v>
      </c>
      <c r="D22" s="29" t="s">
        <v>270</v>
      </c>
    </row>
    <row r="23" ht="12.75">
      <c r="A23" s="29" t="s">
        <v>271</v>
      </c>
    </row>
    <row r="25" ht="12.75">
      <c r="A25" t="s">
        <v>272</v>
      </c>
    </row>
    <row r="26" ht="12.75">
      <c r="A26" s="13" t="s">
        <v>254</v>
      </c>
    </row>
    <row r="27" ht="12.75">
      <c r="C27" t="s">
        <v>255</v>
      </c>
    </row>
    <row r="28" ht="12.75">
      <c r="A28" s="13" t="s">
        <v>254</v>
      </c>
    </row>
    <row r="29" spans="1:13" ht="51">
      <c r="A29" s="26" t="s">
        <v>256</v>
      </c>
      <c r="B29" s="27" t="s">
        <v>174</v>
      </c>
      <c r="C29" s="26" t="s">
        <v>257</v>
      </c>
      <c r="D29" s="26" t="s">
        <v>258</v>
      </c>
      <c r="E29" s="26" t="s">
        <v>259</v>
      </c>
      <c r="F29" s="26" t="s">
        <v>260</v>
      </c>
      <c r="G29" s="26" t="s">
        <v>261</v>
      </c>
      <c r="H29" s="26" t="s">
        <v>262</v>
      </c>
      <c r="I29" s="26" t="s">
        <v>263</v>
      </c>
      <c r="J29" s="26" t="s">
        <v>264</v>
      </c>
      <c r="K29" s="26" t="s">
        <v>265</v>
      </c>
      <c r="L29" s="26" t="s">
        <v>266</v>
      </c>
      <c r="M29" s="26" t="s">
        <v>162</v>
      </c>
    </row>
    <row r="30" ht="12.75">
      <c r="A30" s="13" t="s">
        <v>254</v>
      </c>
    </row>
    <row r="31" ht="12.75">
      <c r="A31" s="13"/>
    </row>
    <row r="32" spans="1:13" ht="12.75">
      <c r="A32" s="8" t="s">
        <v>162</v>
      </c>
      <c r="C32">
        <f>SUM(C34:C43)</f>
        <v>14954</v>
      </c>
      <c r="D32">
        <f aca="true" t="shared" si="1" ref="D32:M32">SUM(D34:D43)</f>
        <v>36434</v>
      </c>
      <c r="E32">
        <f t="shared" si="1"/>
        <v>29458</v>
      </c>
      <c r="F32">
        <f t="shared" si="1"/>
        <v>6214</v>
      </c>
      <c r="G32">
        <f t="shared" si="1"/>
        <v>6402</v>
      </c>
      <c r="H32">
        <f t="shared" si="1"/>
        <v>2033</v>
      </c>
      <c r="I32">
        <f t="shared" si="1"/>
        <v>2575</v>
      </c>
      <c r="J32">
        <f t="shared" si="1"/>
        <v>613</v>
      </c>
      <c r="K32">
        <f t="shared" si="1"/>
        <v>3106</v>
      </c>
      <c r="L32">
        <f t="shared" si="1"/>
        <v>3312</v>
      </c>
      <c r="M32">
        <f t="shared" si="1"/>
        <v>105173</v>
      </c>
    </row>
    <row r="33" ht="12.75">
      <c r="A33" s="8"/>
    </row>
    <row r="34" spans="1:13" ht="12.75">
      <c r="A34" s="5" t="s">
        <v>7</v>
      </c>
      <c r="B34" s="28">
        <v>3</v>
      </c>
      <c r="C34" s="28">
        <v>150</v>
      </c>
      <c r="D34" s="28">
        <v>622</v>
      </c>
      <c r="E34" s="28">
        <v>1908</v>
      </c>
      <c r="F34" s="28">
        <v>195</v>
      </c>
      <c r="G34" s="28">
        <v>339</v>
      </c>
      <c r="H34" s="28">
        <v>91</v>
      </c>
      <c r="I34" s="28">
        <v>100</v>
      </c>
      <c r="J34" s="28">
        <v>29</v>
      </c>
      <c r="K34" s="28">
        <v>57</v>
      </c>
      <c r="L34" s="28">
        <v>9</v>
      </c>
      <c r="M34" s="28">
        <v>3501</v>
      </c>
    </row>
    <row r="35" spans="1:13" ht="27">
      <c r="A35" s="8" t="s">
        <v>25</v>
      </c>
      <c r="B35" s="28">
        <v>12</v>
      </c>
      <c r="C35" s="28">
        <v>181</v>
      </c>
      <c r="D35" s="28">
        <v>1206</v>
      </c>
      <c r="E35" s="28">
        <v>1845</v>
      </c>
      <c r="F35" s="28">
        <v>339</v>
      </c>
      <c r="G35" s="28">
        <v>432</v>
      </c>
      <c r="H35" s="28">
        <v>128</v>
      </c>
      <c r="I35" s="28">
        <v>135</v>
      </c>
      <c r="J35" s="28">
        <v>35</v>
      </c>
      <c r="K35" s="28">
        <v>92</v>
      </c>
      <c r="L35" s="28">
        <v>36</v>
      </c>
      <c r="M35" s="28">
        <v>4429</v>
      </c>
    </row>
    <row r="36" spans="1:13" ht="18">
      <c r="A36" s="5" t="s">
        <v>35</v>
      </c>
      <c r="B36">
        <v>17</v>
      </c>
      <c r="C36" s="28">
        <v>1673</v>
      </c>
      <c r="D36" s="28">
        <v>1392</v>
      </c>
      <c r="E36" s="28">
        <v>1639</v>
      </c>
      <c r="F36" s="28">
        <v>299</v>
      </c>
      <c r="G36" s="28">
        <v>344</v>
      </c>
      <c r="H36" s="28">
        <v>118</v>
      </c>
      <c r="I36" s="28">
        <v>128</v>
      </c>
      <c r="J36" s="28">
        <v>31</v>
      </c>
      <c r="K36" s="28">
        <v>196</v>
      </c>
      <c r="L36" s="28">
        <v>1710</v>
      </c>
      <c r="M36" s="28">
        <v>7530</v>
      </c>
    </row>
    <row r="37" spans="1:13" ht="36">
      <c r="A37" s="7" t="s">
        <v>65</v>
      </c>
      <c r="B37">
        <v>35</v>
      </c>
      <c r="C37" s="28">
        <v>4157</v>
      </c>
      <c r="D37" s="28">
        <v>6055</v>
      </c>
      <c r="E37" s="28">
        <v>4755</v>
      </c>
      <c r="F37" s="28">
        <v>787</v>
      </c>
      <c r="G37" s="28">
        <v>629</v>
      </c>
      <c r="H37" s="28">
        <v>258</v>
      </c>
      <c r="I37" s="28">
        <v>392</v>
      </c>
      <c r="J37" s="28">
        <v>118</v>
      </c>
      <c r="K37" s="28">
        <v>855</v>
      </c>
      <c r="L37" s="28">
        <v>669</v>
      </c>
      <c r="M37" s="28">
        <v>18675</v>
      </c>
    </row>
    <row r="38" spans="1:13" ht="12.75">
      <c r="A38" s="5" t="s">
        <v>79</v>
      </c>
      <c r="B38">
        <v>42</v>
      </c>
      <c r="C38" s="28">
        <v>188</v>
      </c>
      <c r="D38" s="28">
        <v>1174</v>
      </c>
      <c r="E38" s="28">
        <v>1049</v>
      </c>
      <c r="F38" s="28">
        <v>195</v>
      </c>
      <c r="G38" s="28">
        <v>305</v>
      </c>
      <c r="H38" s="28">
        <v>71</v>
      </c>
      <c r="I38" s="28">
        <v>98</v>
      </c>
      <c r="J38" s="28">
        <v>17</v>
      </c>
      <c r="K38" s="28">
        <v>106</v>
      </c>
      <c r="L38" s="28">
        <v>39</v>
      </c>
      <c r="M38" s="28">
        <v>3242</v>
      </c>
    </row>
    <row r="39" spans="1:13" ht="27">
      <c r="A39" s="7" t="s">
        <v>85</v>
      </c>
      <c r="B39">
        <v>45</v>
      </c>
      <c r="C39" s="28">
        <v>227</v>
      </c>
      <c r="D39" s="28">
        <v>1574</v>
      </c>
      <c r="E39" s="28">
        <v>887</v>
      </c>
      <c r="F39" s="28">
        <v>217</v>
      </c>
      <c r="G39" s="28">
        <v>276</v>
      </c>
      <c r="H39" s="28">
        <v>71</v>
      </c>
      <c r="I39" s="28">
        <v>113</v>
      </c>
      <c r="J39" s="28">
        <v>11</v>
      </c>
      <c r="K39" s="28">
        <v>140</v>
      </c>
      <c r="L39" s="28">
        <v>64</v>
      </c>
      <c r="M39" s="28">
        <v>3580</v>
      </c>
    </row>
    <row r="40" spans="1:13" ht="12.75">
      <c r="A40" s="5" t="s">
        <v>99</v>
      </c>
      <c r="B40">
        <v>52</v>
      </c>
      <c r="C40" s="28">
        <v>460</v>
      </c>
      <c r="D40" s="28">
        <v>2583</v>
      </c>
      <c r="E40" s="28">
        <v>1937</v>
      </c>
      <c r="F40" s="28">
        <v>320</v>
      </c>
      <c r="G40" s="28">
        <v>236</v>
      </c>
      <c r="H40" s="28">
        <v>100</v>
      </c>
      <c r="I40" s="28">
        <v>144</v>
      </c>
      <c r="J40" s="28">
        <v>46</v>
      </c>
      <c r="K40" s="28">
        <v>106</v>
      </c>
      <c r="L40" s="28">
        <v>97</v>
      </c>
      <c r="M40" s="28">
        <v>6029</v>
      </c>
    </row>
    <row r="41" spans="1:13" ht="27">
      <c r="A41" s="8" t="s">
        <v>117</v>
      </c>
      <c r="B41">
        <v>61</v>
      </c>
      <c r="C41" s="28">
        <v>1430</v>
      </c>
      <c r="D41" s="28">
        <v>1992</v>
      </c>
      <c r="E41" s="28">
        <v>719</v>
      </c>
      <c r="F41" s="28">
        <v>302</v>
      </c>
      <c r="G41" s="28">
        <v>266</v>
      </c>
      <c r="H41" s="28">
        <v>103</v>
      </c>
      <c r="I41" s="28">
        <v>142</v>
      </c>
      <c r="J41" s="28">
        <v>22</v>
      </c>
      <c r="K41" s="28">
        <v>231</v>
      </c>
      <c r="L41" s="28">
        <v>44</v>
      </c>
      <c r="M41" s="28">
        <v>5251</v>
      </c>
    </row>
    <row r="42" spans="1:13" ht="18">
      <c r="A42" s="8" t="s">
        <v>267</v>
      </c>
      <c r="B42">
        <v>997</v>
      </c>
      <c r="C42" s="28">
        <v>427</v>
      </c>
      <c r="D42" s="28">
        <v>5416</v>
      </c>
      <c r="E42" s="28">
        <v>349</v>
      </c>
      <c r="F42" s="28">
        <v>821</v>
      </c>
      <c r="G42" s="28">
        <v>74</v>
      </c>
      <c r="H42" s="28">
        <v>29</v>
      </c>
      <c r="I42" s="28">
        <v>61</v>
      </c>
      <c r="J42" s="28">
        <v>18</v>
      </c>
      <c r="K42" s="28">
        <v>31</v>
      </c>
      <c r="L42" s="28">
        <v>11</v>
      </c>
      <c r="M42" s="28">
        <v>7237</v>
      </c>
    </row>
    <row r="43" spans="1:13" ht="12.75">
      <c r="A43" s="8" t="s">
        <v>268</v>
      </c>
      <c r="C43">
        <v>6061</v>
      </c>
      <c r="D43">
        <v>14420</v>
      </c>
      <c r="E43">
        <v>14370</v>
      </c>
      <c r="F43">
        <v>2739</v>
      </c>
      <c r="G43">
        <v>3501</v>
      </c>
      <c r="H43">
        <v>1064</v>
      </c>
      <c r="I43">
        <v>1262</v>
      </c>
      <c r="J43">
        <v>286</v>
      </c>
      <c r="K43">
        <v>1292</v>
      </c>
      <c r="L43">
        <v>633</v>
      </c>
      <c r="M43">
        <v>45699</v>
      </c>
    </row>
    <row r="45" ht="12.75">
      <c r="A45" s="13" t="s">
        <v>254</v>
      </c>
    </row>
    <row r="46" spans="1:4" ht="12.75">
      <c r="A46" s="29" t="s">
        <v>269</v>
      </c>
      <c r="D46" s="29" t="s">
        <v>270</v>
      </c>
    </row>
    <row r="47" ht="12.75">
      <c r="A47" s="29" t="s">
        <v>271</v>
      </c>
    </row>
    <row r="49" ht="12.75">
      <c r="A49" t="s">
        <v>273</v>
      </c>
    </row>
    <row r="50" ht="12.75">
      <c r="A50" s="13" t="s">
        <v>254</v>
      </c>
    </row>
    <row r="51" ht="12.75">
      <c r="C51" t="s">
        <v>255</v>
      </c>
    </row>
    <row r="52" ht="12.75">
      <c r="A52" s="13" t="s">
        <v>254</v>
      </c>
    </row>
    <row r="53" spans="1:13" ht="51">
      <c r="A53" s="26" t="s">
        <v>256</v>
      </c>
      <c r="B53" s="27" t="s">
        <v>174</v>
      </c>
      <c r="C53" s="26" t="s">
        <v>257</v>
      </c>
      <c r="D53" s="26" t="s">
        <v>258</v>
      </c>
      <c r="E53" s="26" t="s">
        <v>259</v>
      </c>
      <c r="F53" s="26" t="s">
        <v>260</v>
      </c>
      <c r="G53" s="26" t="s">
        <v>261</v>
      </c>
      <c r="H53" s="26" t="s">
        <v>262</v>
      </c>
      <c r="I53" s="26" t="s">
        <v>263</v>
      </c>
      <c r="J53" s="26" t="s">
        <v>264</v>
      </c>
      <c r="K53" s="26" t="s">
        <v>265</v>
      </c>
      <c r="L53" s="26" t="s">
        <v>266</v>
      </c>
      <c r="M53" s="26" t="s">
        <v>162</v>
      </c>
    </row>
    <row r="54" ht="12.75">
      <c r="A54" s="13" t="s">
        <v>254</v>
      </c>
    </row>
    <row r="55" ht="12.75">
      <c r="A55" s="13"/>
    </row>
    <row r="56" spans="1:13" ht="12.75">
      <c r="A56" s="8" t="s">
        <v>162</v>
      </c>
      <c r="C56">
        <f>SUM(C58:C67)</f>
        <v>13108</v>
      </c>
      <c r="D56">
        <f aca="true" t="shared" si="2" ref="D56:M56">SUM(D58:D67)</f>
        <v>29028</v>
      </c>
      <c r="E56">
        <f t="shared" si="2"/>
        <v>21844</v>
      </c>
      <c r="F56">
        <f t="shared" si="2"/>
        <v>5554</v>
      </c>
      <c r="G56">
        <f t="shared" si="2"/>
        <v>5510</v>
      </c>
      <c r="H56">
        <f t="shared" si="2"/>
        <v>1675</v>
      </c>
      <c r="I56">
        <f t="shared" si="2"/>
        <v>2241</v>
      </c>
      <c r="J56">
        <f t="shared" si="2"/>
        <v>452</v>
      </c>
      <c r="K56">
        <f t="shared" si="2"/>
        <v>2472</v>
      </c>
      <c r="L56">
        <f t="shared" si="2"/>
        <v>2635</v>
      </c>
      <c r="M56">
        <f t="shared" si="2"/>
        <v>84570</v>
      </c>
    </row>
    <row r="57" ht="12.75">
      <c r="A57" s="8"/>
    </row>
    <row r="58" spans="1:13" ht="12.75">
      <c r="A58" s="5" t="s">
        <v>7</v>
      </c>
      <c r="B58" s="28">
        <v>3</v>
      </c>
      <c r="C58" s="28">
        <v>141</v>
      </c>
      <c r="D58" s="28">
        <v>504</v>
      </c>
      <c r="E58" s="28">
        <v>1567</v>
      </c>
      <c r="F58" s="28">
        <v>197</v>
      </c>
      <c r="G58" s="28">
        <v>281</v>
      </c>
      <c r="H58" s="28">
        <v>90</v>
      </c>
      <c r="I58" s="28">
        <v>81</v>
      </c>
      <c r="J58" s="28">
        <v>23</v>
      </c>
      <c r="K58" s="28">
        <v>37</v>
      </c>
      <c r="L58" s="28">
        <v>15</v>
      </c>
      <c r="M58" s="28">
        <v>2937</v>
      </c>
    </row>
    <row r="59" spans="1:13" ht="27">
      <c r="A59" s="8" t="s">
        <v>25</v>
      </c>
      <c r="B59" s="28">
        <v>12</v>
      </c>
      <c r="C59" s="28">
        <v>185</v>
      </c>
      <c r="D59" s="28">
        <v>959</v>
      </c>
      <c r="E59" s="28">
        <v>1399</v>
      </c>
      <c r="F59" s="28">
        <v>280</v>
      </c>
      <c r="G59" s="28">
        <v>381</v>
      </c>
      <c r="H59" s="28">
        <v>115</v>
      </c>
      <c r="I59" s="28">
        <v>124</v>
      </c>
      <c r="J59" s="28">
        <v>29</v>
      </c>
      <c r="K59" s="28">
        <v>82</v>
      </c>
      <c r="L59" s="28">
        <v>17</v>
      </c>
      <c r="M59" s="28">
        <v>3571</v>
      </c>
    </row>
    <row r="60" spans="1:13" ht="18">
      <c r="A60" s="5" t="s">
        <v>35</v>
      </c>
      <c r="B60">
        <v>17</v>
      </c>
      <c r="C60" s="28">
        <v>642</v>
      </c>
      <c r="D60" s="28">
        <v>1316</v>
      </c>
      <c r="E60" s="28">
        <v>1546</v>
      </c>
      <c r="F60" s="28">
        <v>275</v>
      </c>
      <c r="G60" s="28">
        <v>375</v>
      </c>
      <c r="H60" s="28">
        <v>103</v>
      </c>
      <c r="I60" s="28">
        <v>141</v>
      </c>
      <c r="J60" s="28">
        <v>30</v>
      </c>
      <c r="K60" s="28">
        <v>194</v>
      </c>
      <c r="L60" s="28">
        <v>1668</v>
      </c>
      <c r="M60" s="28">
        <v>6290</v>
      </c>
    </row>
    <row r="61" spans="1:13" ht="36">
      <c r="A61" s="7" t="s">
        <v>65</v>
      </c>
      <c r="B61">
        <v>35</v>
      </c>
      <c r="C61" s="28">
        <v>2709</v>
      </c>
      <c r="D61" s="28">
        <v>4405</v>
      </c>
      <c r="E61" s="28">
        <v>3407</v>
      </c>
      <c r="F61" s="28">
        <v>728</v>
      </c>
      <c r="G61" s="28">
        <v>602</v>
      </c>
      <c r="H61" s="28">
        <v>207</v>
      </c>
      <c r="I61" s="28">
        <v>398</v>
      </c>
      <c r="J61" s="28">
        <v>74</v>
      </c>
      <c r="K61" s="28">
        <v>620</v>
      </c>
      <c r="L61" s="28">
        <v>341</v>
      </c>
      <c r="M61" s="28">
        <v>13491</v>
      </c>
    </row>
    <row r="62" spans="1:13" ht="12.75">
      <c r="A62" s="5" t="s">
        <v>79</v>
      </c>
      <c r="B62">
        <v>42</v>
      </c>
      <c r="C62" s="28">
        <v>130</v>
      </c>
      <c r="D62" s="28">
        <v>887</v>
      </c>
      <c r="E62" s="28">
        <v>690</v>
      </c>
      <c r="F62" s="28">
        <v>161</v>
      </c>
      <c r="G62" s="28">
        <v>213</v>
      </c>
      <c r="H62" s="28">
        <v>56</v>
      </c>
      <c r="I62" s="28">
        <v>92</v>
      </c>
      <c r="J62" s="28">
        <v>18</v>
      </c>
      <c r="K62" s="28">
        <v>89</v>
      </c>
      <c r="L62" s="28">
        <v>39</v>
      </c>
      <c r="M62" s="28">
        <v>2375</v>
      </c>
    </row>
    <row r="63" spans="1:13" ht="27">
      <c r="A63" s="7" t="s">
        <v>85</v>
      </c>
      <c r="B63">
        <v>45</v>
      </c>
      <c r="C63" s="28">
        <v>190</v>
      </c>
      <c r="D63" s="28">
        <v>1265</v>
      </c>
      <c r="E63" s="28">
        <v>648</v>
      </c>
      <c r="F63" s="28">
        <v>232</v>
      </c>
      <c r="G63" s="28">
        <v>228</v>
      </c>
      <c r="H63" s="28">
        <v>71</v>
      </c>
      <c r="I63" s="28">
        <v>103</v>
      </c>
      <c r="J63" s="28">
        <v>10</v>
      </c>
      <c r="K63" s="28">
        <v>141</v>
      </c>
      <c r="L63" s="28">
        <v>51</v>
      </c>
      <c r="M63" s="28">
        <v>2939</v>
      </c>
    </row>
    <row r="64" spans="1:13" ht="12.75">
      <c r="A64" s="5" t="s">
        <v>99</v>
      </c>
      <c r="B64">
        <v>52</v>
      </c>
      <c r="C64" s="28">
        <v>305</v>
      </c>
      <c r="D64" s="28">
        <v>1931</v>
      </c>
      <c r="E64" s="28">
        <v>1241</v>
      </c>
      <c r="F64" s="28">
        <v>240</v>
      </c>
      <c r="G64" s="28">
        <v>211</v>
      </c>
      <c r="H64" s="28">
        <v>71</v>
      </c>
      <c r="I64" s="28">
        <v>96</v>
      </c>
      <c r="J64" s="28">
        <v>19</v>
      </c>
      <c r="K64" s="28">
        <v>93</v>
      </c>
      <c r="L64" s="28">
        <v>52</v>
      </c>
      <c r="M64" s="28">
        <v>4259</v>
      </c>
    </row>
    <row r="65" spans="1:13" ht="27">
      <c r="A65" s="8" t="s">
        <v>117</v>
      </c>
      <c r="B65">
        <v>61</v>
      </c>
      <c r="C65" s="28">
        <v>2000</v>
      </c>
      <c r="D65" s="28">
        <v>876</v>
      </c>
      <c r="E65" s="28">
        <v>297</v>
      </c>
      <c r="F65" s="28">
        <v>112</v>
      </c>
      <c r="G65" s="28">
        <v>118</v>
      </c>
      <c r="H65" s="28">
        <v>53</v>
      </c>
      <c r="I65" s="28">
        <v>50</v>
      </c>
      <c r="J65" s="28">
        <v>10</v>
      </c>
      <c r="K65" s="28">
        <v>103</v>
      </c>
      <c r="L65" s="28">
        <v>12</v>
      </c>
      <c r="M65" s="28">
        <v>3631</v>
      </c>
    </row>
    <row r="66" spans="1:13" ht="18">
      <c r="A66" s="8" t="s">
        <v>267</v>
      </c>
      <c r="B66">
        <v>997</v>
      </c>
      <c r="C66" s="28">
        <v>405</v>
      </c>
      <c r="D66" s="28">
        <v>5952</v>
      </c>
      <c r="E66" s="28">
        <v>286</v>
      </c>
      <c r="F66" s="28">
        <v>965</v>
      </c>
      <c r="G66" s="28">
        <v>81</v>
      </c>
      <c r="H66" s="28">
        <v>22</v>
      </c>
      <c r="I66" s="28">
        <v>52</v>
      </c>
      <c r="J66" s="28">
        <v>24</v>
      </c>
      <c r="K66" s="28">
        <v>42</v>
      </c>
      <c r="L66" s="28">
        <v>11</v>
      </c>
      <c r="M66" s="28">
        <v>7840</v>
      </c>
    </row>
    <row r="67" spans="1:13" ht="12.75">
      <c r="A67" s="8" t="s">
        <v>268</v>
      </c>
      <c r="C67">
        <v>6401</v>
      </c>
      <c r="D67">
        <v>10933</v>
      </c>
      <c r="E67">
        <v>10763</v>
      </c>
      <c r="F67">
        <v>2364</v>
      </c>
      <c r="G67">
        <v>3020</v>
      </c>
      <c r="H67">
        <v>887</v>
      </c>
      <c r="I67">
        <v>1104</v>
      </c>
      <c r="J67">
        <v>215</v>
      </c>
      <c r="K67">
        <v>1071</v>
      </c>
      <c r="L67">
        <v>429</v>
      </c>
      <c r="M67">
        <v>37237</v>
      </c>
    </row>
    <row r="69" ht="12.75">
      <c r="A69" s="13" t="s">
        <v>254</v>
      </c>
    </row>
    <row r="70" spans="1:4" ht="12.75">
      <c r="A70" s="29" t="s">
        <v>269</v>
      </c>
      <c r="D70" s="29" t="s">
        <v>270</v>
      </c>
    </row>
    <row r="71" ht="12.75">
      <c r="A71" s="29" t="s">
        <v>271</v>
      </c>
    </row>
    <row r="73" ht="12.75">
      <c r="A73" t="s">
        <v>274</v>
      </c>
    </row>
    <row r="74" ht="12.75">
      <c r="A74" s="13" t="s">
        <v>254</v>
      </c>
    </row>
    <row r="75" ht="12.75">
      <c r="C75" t="s">
        <v>255</v>
      </c>
    </row>
    <row r="76" ht="12.75">
      <c r="A76" s="13" t="s">
        <v>254</v>
      </c>
    </row>
    <row r="77" spans="1:13" ht="51">
      <c r="A77" s="26" t="s">
        <v>256</v>
      </c>
      <c r="B77" s="27" t="s">
        <v>174</v>
      </c>
      <c r="C77" s="26" t="s">
        <v>257</v>
      </c>
      <c r="D77" s="26" t="s">
        <v>258</v>
      </c>
      <c r="E77" s="26" t="s">
        <v>259</v>
      </c>
      <c r="F77" s="26" t="s">
        <v>260</v>
      </c>
      <c r="G77" s="26" t="s">
        <v>261</v>
      </c>
      <c r="H77" s="26" t="s">
        <v>262</v>
      </c>
      <c r="I77" s="26" t="s">
        <v>263</v>
      </c>
      <c r="J77" s="26" t="s">
        <v>264</v>
      </c>
      <c r="K77" s="26" t="s">
        <v>265</v>
      </c>
      <c r="L77" s="26" t="s">
        <v>266</v>
      </c>
      <c r="M77" s="26" t="s">
        <v>162</v>
      </c>
    </row>
    <row r="78" ht="12.75">
      <c r="A78" s="13" t="s">
        <v>254</v>
      </c>
    </row>
    <row r="79" ht="12.75">
      <c r="A79" s="13"/>
    </row>
    <row r="80" spans="1:13" ht="12.75">
      <c r="A80" s="8" t="s">
        <v>162</v>
      </c>
      <c r="C80">
        <f>SUM(C82:C91)</f>
        <v>14758</v>
      </c>
      <c r="D80">
        <f aca="true" t="shared" si="3" ref="D80:M80">SUM(D82:D91)</f>
        <v>24127</v>
      </c>
      <c r="E80">
        <f t="shared" si="3"/>
        <v>15865</v>
      </c>
      <c r="F80">
        <f t="shared" si="3"/>
        <v>4607</v>
      </c>
      <c r="G80">
        <f t="shared" si="3"/>
        <v>4663</v>
      </c>
      <c r="H80">
        <f t="shared" si="3"/>
        <v>1354</v>
      </c>
      <c r="I80">
        <f t="shared" si="3"/>
        <v>1879</v>
      </c>
      <c r="J80">
        <f t="shared" si="3"/>
        <v>358</v>
      </c>
      <c r="K80">
        <f t="shared" si="3"/>
        <v>2219</v>
      </c>
      <c r="L80">
        <f t="shared" si="3"/>
        <v>2128</v>
      </c>
      <c r="M80">
        <f t="shared" si="3"/>
        <v>71960</v>
      </c>
    </row>
    <row r="81" ht="12.75">
      <c r="A81" s="8"/>
    </row>
    <row r="82" spans="1:13" ht="12.75">
      <c r="A82" s="5" t="s">
        <v>7</v>
      </c>
      <c r="B82" s="28">
        <v>3</v>
      </c>
      <c r="C82" s="28">
        <v>114</v>
      </c>
      <c r="D82" s="28">
        <v>422</v>
      </c>
      <c r="E82" s="28">
        <v>1316</v>
      </c>
      <c r="F82" s="28">
        <v>181</v>
      </c>
      <c r="G82" s="28">
        <v>255</v>
      </c>
      <c r="H82" s="28">
        <v>89</v>
      </c>
      <c r="I82" s="28">
        <v>92</v>
      </c>
      <c r="J82" s="28">
        <v>16</v>
      </c>
      <c r="K82" s="28">
        <v>51</v>
      </c>
      <c r="L82" s="28">
        <v>10</v>
      </c>
      <c r="M82" s="28">
        <v>2546</v>
      </c>
    </row>
    <row r="83" spans="1:13" ht="27">
      <c r="A83" s="8" t="s">
        <v>25</v>
      </c>
      <c r="B83" s="28">
        <v>12</v>
      </c>
      <c r="C83" s="28">
        <v>194</v>
      </c>
      <c r="D83" s="28">
        <v>911</v>
      </c>
      <c r="E83" s="28">
        <v>1244</v>
      </c>
      <c r="F83" s="28">
        <v>242</v>
      </c>
      <c r="G83" s="28">
        <v>347</v>
      </c>
      <c r="H83" s="28">
        <v>101</v>
      </c>
      <c r="I83" s="28">
        <v>134</v>
      </c>
      <c r="J83" s="28">
        <v>24</v>
      </c>
      <c r="K83" s="28">
        <v>81</v>
      </c>
      <c r="L83" s="28">
        <v>16</v>
      </c>
      <c r="M83" s="28">
        <v>3294</v>
      </c>
    </row>
    <row r="84" spans="1:13" ht="18">
      <c r="A84" s="5" t="s">
        <v>35</v>
      </c>
      <c r="B84">
        <v>17</v>
      </c>
      <c r="C84" s="28">
        <v>672</v>
      </c>
      <c r="D84" s="28">
        <v>1115</v>
      </c>
      <c r="E84" s="28">
        <v>1182</v>
      </c>
      <c r="F84" s="28">
        <v>264</v>
      </c>
      <c r="G84" s="28">
        <v>314</v>
      </c>
      <c r="H84" s="28">
        <v>90</v>
      </c>
      <c r="I84" s="28">
        <v>132</v>
      </c>
      <c r="J84" s="28">
        <v>19</v>
      </c>
      <c r="K84" s="28">
        <v>183</v>
      </c>
      <c r="L84" s="28">
        <v>1516</v>
      </c>
      <c r="M84" s="28">
        <v>5487</v>
      </c>
    </row>
    <row r="85" spans="1:13" ht="36">
      <c r="A85" s="7" t="s">
        <v>65</v>
      </c>
      <c r="B85">
        <v>35</v>
      </c>
      <c r="C85" s="28">
        <v>2565</v>
      </c>
      <c r="D85" s="28">
        <v>3436</v>
      </c>
      <c r="E85" s="28">
        <v>2488</v>
      </c>
      <c r="F85" s="28">
        <v>599</v>
      </c>
      <c r="G85" s="28">
        <v>551</v>
      </c>
      <c r="H85" s="28">
        <v>184</v>
      </c>
      <c r="I85" s="28">
        <v>311</v>
      </c>
      <c r="J85" s="28">
        <v>54</v>
      </c>
      <c r="K85" s="28">
        <v>617</v>
      </c>
      <c r="L85" s="28">
        <v>155</v>
      </c>
      <c r="M85" s="28">
        <v>10960</v>
      </c>
    </row>
    <row r="86" spans="1:13" ht="12.75">
      <c r="A86" s="5" t="s">
        <v>79</v>
      </c>
      <c r="B86">
        <v>42</v>
      </c>
      <c r="C86" s="28">
        <v>139</v>
      </c>
      <c r="D86" s="28">
        <v>662</v>
      </c>
      <c r="E86" s="28">
        <v>614</v>
      </c>
      <c r="F86" s="28">
        <v>181</v>
      </c>
      <c r="G86" s="28">
        <v>208</v>
      </c>
      <c r="H86" s="28">
        <v>59</v>
      </c>
      <c r="I86" s="28">
        <v>86</v>
      </c>
      <c r="J86" s="28">
        <v>12</v>
      </c>
      <c r="K86" s="28">
        <v>78</v>
      </c>
      <c r="L86" s="28">
        <v>27</v>
      </c>
      <c r="M86" s="28">
        <v>2066</v>
      </c>
    </row>
    <row r="87" spans="1:13" ht="27">
      <c r="A87" s="7" t="s">
        <v>85</v>
      </c>
      <c r="B87">
        <v>45</v>
      </c>
      <c r="C87" s="28">
        <v>164</v>
      </c>
      <c r="D87" s="28">
        <v>893</v>
      </c>
      <c r="E87" s="28">
        <v>479</v>
      </c>
      <c r="F87" s="28">
        <v>185</v>
      </c>
      <c r="G87" s="28">
        <v>197</v>
      </c>
      <c r="H87" s="28">
        <v>41</v>
      </c>
      <c r="I87" s="28">
        <v>99</v>
      </c>
      <c r="J87" s="28">
        <v>10</v>
      </c>
      <c r="K87" s="28">
        <v>118</v>
      </c>
      <c r="L87" s="28">
        <v>41</v>
      </c>
      <c r="M87" s="28">
        <v>2227</v>
      </c>
    </row>
    <row r="88" spans="1:13" ht="12.75">
      <c r="A88" s="5" t="s">
        <v>99</v>
      </c>
      <c r="B88">
        <v>52</v>
      </c>
      <c r="C88" s="28">
        <v>335</v>
      </c>
      <c r="D88" s="28">
        <v>1655</v>
      </c>
      <c r="E88" s="28">
        <v>982</v>
      </c>
      <c r="F88" s="28">
        <v>203</v>
      </c>
      <c r="G88" s="28">
        <v>171</v>
      </c>
      <c r="H88" s="28">
        <v>62</v>
      </c>
      <c r="I88" s="28">
        <v>90</v>
      </c>
      <c r="J88" s="28">
        <v>27</v>
      </c>
      <c r="K88" s="28">
        <v>83</v>
      </c>
      <c r="L88" s="28">
        <v>37</v>
      </c>
      <c r="M88" s="28">
        <v>3645</v>
      </c>
    </row>
    <row r="89" spans="1:13" ht="27">
      <c r="A89" s="8" t="s">
        <v>117</v>
      </c>
      <c r="B89">
        <v>61</v>
      </c>
      <c r="C89" s="28">
        <v>2695</v>
      </c>
      <c r="D89" s="28">
        <v>318</v>
      </c>
      <c r="E89" s="28">
        <v>108</v>
      </c>
      <c r="F89" s="28">
        <v>42</v>
      </c>
      <c r="G89" s="28">
        <v>44</v>
      </c>
      <c r="H89" s="28">
        <v>14</v>
      </c>
      <c r="I89" s="28">
        <v>19</v>
      </c>
      <c r="J89" s="28">
        <v>3</v>
      </c>
      <c r="K89" s="28">
        <v>29</v>
      </c>
      <c r="L89" s="28">
        <v>6</v>
      </c>
      <c r="M89" s="28">
        <v>3278</v>
      </c>
    </row>
    <row r="90" spans="1:13" ht="18">
      <c r="A90" s="8" t="s">
        <v>267</v>
      </c>
      <c r="B90">
        <v>997</v>
      </c>
      <c r="C90" s="28">
        <v>486</v>
      </c>
      <c r="D90" s="28">
        <v>6380</v>
      </c>
      <c r="E90" s="28">
        <v>237</v>
      </c>
      <c r="F90" s="28">
        <v>858</v>
      </c>
      <c r="G90" s="28">
        <v>88</v>
      </c>
      <c r="H90" s="28">
        <v>30</v>
      </c>
      <c r="I90" s="28">
        <v>46</v>
      </c>
      <c r="J90" s="28">
        <v>21</v>
      </c>
      <c r="K90" s="28">
        <v>29</v>
      </c>
      <c r="L90" s="28">
        <v>4</v>
      </c>
      <c r="M90" s="28">
        <v>8179</v>
      </c>
    </row>
    <row r="91" spans="1:13" ht="12.75">
      <c r="A91" s="8" t="s">
        <v>268</v>
      </c>
      <c r="C91">
        <v>7394</v>
      </c>
      <c r="D91">
        <v>8335</v>
      </c>
      <c r="E91">
        <v>7215</v>
      </c>
      <c r="F91">
        <v>1852</v>
      </c>
      <c r="G91">
        <v>2488</v>
      </c>
      <c r="H91">
        <v>684</v>
      </c>
      <c r="I91">
        <v>870</v>
      </c>
      <c r="J91">
        <v>172</v>
      </c>
      <c r="K91">
        <v>950</v>
      </c>
      <c r="L91">
        <v>316</v>
      </c>
      <c r="M91">
        <v>30278</v>
      </c>
    </row>
    <row r="93" ht="12.75">
      <c r="A93" s="13" t="s">
        <v>254</v>
      </c>
    </row>
    <row r="94" spans="1:4" ht="12.75">
      <c r="A94" s="29" t="s">
        <v>269</v>
      </c>
      <c r="D94" s="29" t="s">
        <v>270</v>
      </c>
    </row>
    <row r="95" ht="12.75">
      <c r="A95" s="29" t="s">
        <v>271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I4" sqref="I4"/>
    </sheetView>
  </sheetViews>
  <sheetFormatPr defaultColWidth="9.140625" defaultRowHeight="12.75"/>
  <sheetData>
    <row r="1" ht="12.75">
      <c r="A1" s="14" t="s">
        <v>205</v>
      </c>
    </row>
    <row r="2" ht="12.75">
      <c r="A2" s="13" t="s">
        <v>206</v>
      </c>
    </row>
    <row r="4" spans="1:5" ht="12.75">
      <c r="A4" s="14" t="s">
        <v>193</v>
      </c>
      <c r="B4" s="14"/>
      <c r="C4" s="16" t="s">
        <v>207</v>
      </c>
      <c r="D4" s="14"/>
      <c r="E4" s="16" t="s">
        <v>208</v>
      </c>
    </row>
    <row r="5" ht="12.75">
      <c r="A5" s="13" t="s">
        <v>206</v>
      </c>
    </row>
    <row r="7" spans="1:5" ht="12.75">
      <c r="A7" t="s">
        <v>162</v>
      </c>
      <c r="C7">
        <v>770720</v>
      </c>
      <c r="E7">
        <v>792120</v>
      </c>
    </row>
    <row r="9" spans="1:5" ht="12.75">
      <c r="A9" t="s">
        <v>209</v>
      </c>
      <c r="C9">
        <v>458160</v>
      </c>
      <c r="E9">
        <v>466610</v>
      </c>
    </row>
    <row r="10" spans="1:5" ht="12.75">
      <c r="A10" t="s">
        <v>210</v>
      </c>
      <c r="C10">
        <v>29310</v>
      </c>
      <c r="E10">
        <v>37920</v>
      </c>
    </row>
    <row r="11" spans="1:5" ht="12.75">
      <c r="A11" t="s">
        <v>211</v>
      </c>
      <c r="C11">
        <v>31710</v>
      </c>
      <c r="E11">
        <v>30930</v>
      </c>
    </row>
    <row r="12" spans="1:5" ht="12.75">
      <c r="A12" t="s">
        <v>212</v>
      </c>
      <c r="C12">
        <v>31920</v>
      </c>
      <c r="E12">
        <v>33310</v>
      </c>
    </row>
    <row r="13" spans="1:5" ht="12.75">
      <c r="A13" t="s">
        <v>213</v>
      </c>
      <c r="C13">
        <v>31800</v>
      </c>
      <c r="E13">
        <v>33250</v>
      </c>
    </row>
    <row r="14" spans="1:5" ht="12.75">
      <c r="A14" t="s">
        <v>214</v>
      </c>
      <c r="C14">
        <v>31230</v>
      </c>
      <c r="E14">
        <v>32630</v>
      </c>
    </row>
    <row r="15" spans="1:5" ht="12.75">
      <c r="A15" t="s">
        <v>215</v>
      </c>
      <c r="C15">
        <v>32940</v>
      </c>
      <c r="E15">
        <v>31530</v>
      </c>
    </row>
    <row r="16" spans="1:5" ht="12.75">
      <c r="A16" t="s">
        <v>216</v>
      </c>
      <c r="C16">
        <v>32080</v>
      </c>
      <c r="E16">
        <v>33080</v>
      </c>
    </row>
    <row r="17" spans="1:5" ht="12.75">
      <c r="A17" t="s">
        <v>217</v>
      </c>
      <c r="C17">
        <v>31580</v>
      </c>
      <c r="E17">
        <v>31940</v>
      </c>
    </row>
    <row r="18" spans="1:5" ht="12.75">
      <c r="A18" t="s">
        <v>218</v>
      </c>
      <c r="C18">
        <v>29920</v>
      </c>
      <c r="E18">
        <v>31360</v>
      </c>
    </row>
    <row r="19" spans="1:5" ht="12.75">
      <c r="A19" t="s">
        <v>219</v>
      </c>
      <c r="C19">
        <v>30090</v>
      </c>
      <c r="E19">
        <v>29560</v>
      </c>
    </row>
    <row r="21" ht="12.75">
      <c r="A21" s="13" t="s">
        <v>206</v>
      </c>
    </row>
    <row r="22" ht="12.75">
      <c r="A22" s="14" t="s">
        <v>220</v>
      </c>
    </row>
    <row r="23" ht="12.75">
      <c r="A23" s="14" t="s">
        <v>221</v>
      </c>
    </row>
    <row r="24" ht="12.75">
      <c r="A24" s="14" t="s">
        <v>222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7" sqref="B7"/>
    </sheetView>
  </sheetViews>
  <sheetFormatPr defaultColWidth="9.140625" defaultRowHeight="12.75"/>
  <cols>
    <col min="2" max="2" width="29.00390625" style="0" bestFit="1" customWidth="1"/>
  </cols>
  <sheetData>
    <row r="1" ht="12.75">
      <c r="A1" s="15" t="s">
        <v>170</v>
      </c>
    </row>
    <row r="2" spans="1:12" ht="12.75">
      <c r="A2" t="s">
        <v>161</v>
      </c>
      <c r="B2" s="13" t="s">
        <v>171</v>
      </c>
      <c r="C2" t="s">
        <v>161</v>
      </c>
      <c r="D2" t="s">
        <v>161</v>
      </c>
      <c r="E2" t="s">
        <v>161</v>
      </c>
      <c r="F2" t="s">
        <v>161</v>
      </c>
      <c r="G2" t="s">
        <v>161</v>
      </c>
      <c r="H2" t="s">
        <v>161</v>
      </c>
      <c r="I2" t="s">
        <v>161</v>
      </c>
      <c r="J2" t="s">
        <v>161</v>
      </c>
      <c r="K2" t="s">
        <v>161</v>
      </c>
      <c r="L2" t="s">
        <v>161</v>
      </c>
    </row>
    <row r="3" spans="1:12" ht="12.75">
      <c r="A3" s="15" t="s">
        <v>172</v>
      </c>
      <c r="B3" s="15" t="s">
        <v>173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1" ht="12.75">
      <c r="A4" s="15" t="s">
        <v>174</v>
      </c>
      <c r="C4" s="15">
        <v>1998</v>
      </c>
      <c r="D4" s="15"/>
      <c r="E4" s="15">
        <v>1999</v>
      </c>
      <c r="F4" s="15"/>
      <c r="G4" s="15">
        <v>2000</v>
      </c>
      <c r="H4" s="15"/>
      <c r="I4" s="15">
        <v>2001</v>
      </c>
      <c r="J4" s="15"/>
      <c r="K4" s="15">
        <v>2002</v>
      </c>
    </row>
    <row r="5" spans="1:12" ht="12.75">
      <c r="A5" t="s">
        <v>161</v>
      </c>
      <c r="B5" s="13" t="s">
        <v>171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t="s">
        <v>161</v>
      </c>
      <c r="K5" t="s">
        <v>161</v>
      </c>
      <c r="L5" t="s">
        <v>161</v>
      </c>
    </row>
    <row r="7" spans="1:11" ht="12.75">
      <c r="A7" t="s">
        <v>175</v>
      </c>
      <c r="B7" t="s">
        <v>176</v>
      </c>
      <c r="C7">
        <v>20</v>
      </c>
      <c r="E7">
        <v>40</v>
      </c>
      <c r="G7">
        <v>50</v>
      </c>
      <c r="I7">
        <v>70</v>
      </c>
      <c r="K7">
        <v>80</v>
      </c>
    </row>
    <row r="8" spans="1:11" ht="12.75">
      <c r="A8" t="s">
        <v>177</v>
      </c>
      <c r="B8" t="s">
        <v>178</v>
      </c>
      <c r="C8">
        <v>480</v>
      </c>
      <c r="E8">
        <v>490</v>
      </c>
      <c r="G8">
        <v>520</v>
      </c>
      <c r="I8">
        <v>580</v>
      </c>
      <c r="K8">
        <v>630</v>
      </c>
    </row>
    <row r="9" spans="1:11" ht="12.75">
      <c r="A9" t="s">
        <v>179</v>
      </c>
      <c r="B9" t="s">
        <v>180</v>
      </c>
      <c r="C9">
        <v>1630</v>
      </c>
      <c r="E9">
        <v>3140</v>
      </c>
      <c r="G9">
        <v>5120</v>
      </c>
      <c r="I9">
        <v>8070</v>
      </c>
      <c r="K9">
        <v>9950</v>
      </c>
    </row>
    <row r="10" spans="1:11" ht="12.75">
      <c r="A10" t="s">
        <v>181</v>
      </c>
      <c r="B10" t="s">
        <v>182</v>
      </c>
      <c r="C10">
        <v>17000</v>
      </c>
      <c r="E10">
        <v>20420</v>
      </c>
      <c r="G10">
        <v>24460</v>
      </c>
      <c r="I10">
        <v>29160</v>
      </c>
      <c r="K10">
        <v>31280</v>
      </c>
    </row>
    <row r="11" spans="1:11" ht="12.75">
      <c r="A11" t="s">
        <v>183</v>
      </c>
      <c r="B11" t="s">
        <v>184</v>
      </c>
      <c r="C11">
        <v>1830</v>
      </c>
      <c r="E11">
        <v>2610</v>
      </c>
      <c r="G11">
        <v>3390</v>
      </c>
      <c r="I11">
        <v>4380</v>
      </c>
      <c r="K11">
        <v>5310</v>
      </c>
    </row>
    <row r="12" spans="1:11" ht="12.75">
      <c r="A12" t="s">
        <v>185</v>
      </c>
      <c r="B12" t="s">
        <v>186</v>
      </c>
      <c r="C12">
        <v>60</v>
      </c>
      <c r="E12">
        <v>50</v>
      </c>
      <c r="G12">
        <v>50</v>
      </c>
      <c r="I12">
        <v>80</v>
      </c>
      <c r="K12">
        <v>60</v>
      </c>
    </row>
    <row r="13" spans="1:11" ht="12.75">
      <c r="A13" t="s">
        <v>187</v>
      </c>
      <c r="B13" t="s">
        <v>188</v>
      </c>
      <c r="C13">
        <v>20</v>
      </c>
      <c r="E13">
        <v>20</v>
      </c>
      <c r="G13">
        <v>30</v>
      </c>
      <c r="I13">
        <v>40</v>
      </c>
      <c r="K13">
        <v>50</v>
      </c>
    </row>
    <row r="15" spans="1:12" ht="12.75">
      <c r="A15" t="s">
        <v>161</v>
      </c>
      <c r="B15" s="13" t="s">
        <v>171</v>
      </c>
      <c r="C15" t="s">
        <v>161</v>
      </c>
      <c r="D15" t="s">
        <v>161</v>
      </c>
      <c r="E15" t="s">
        <v>161</v>
      </c>
      <c r="F15" t="s">
        <v>161</v>
      </c>
      <c r="G15" t="s">
        <v>161</v>
      </c>
      <c r="H15" t="s">
        <v>161</v>
      </c>
      <c r="I15" t="s">
        <v>161</v>
      </c>
      <c r="J15" t="s">
        <v>161</v>
      </c>
      <c r="K15" t="s">
        <v>161</v>
      </c>
      <c r="L15" t="s">
        <v>161</v>
      </c>
    </row>
    <row r="16" ht="12.75">
      <c r="A16" s="15" t="s">
        <v>189</v>
      </c>
    </row>
    <row r="17" ht="12.75">
      <c r="A17" s="15" t="s">
        <v>190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E10" sqref="E10"/>
    </sheetView>
  </sheetViews>
  <sheetFormatPr defaultColWidth="9.140625" defaultRowHeight="12.75"/>
  <sheetData>
    <row r="1" ht="12.75">
      <c r="A1" s="14" t="s">
        <v>159</v>
      </c>
    </row>
    <row r="2" ht="12.75">
      <c r="A2" s="14" t="s">
        <v>160</v>
      </c>
    </row>
    <row r="3" spans="1:18" ht="12.75">
      <c r="A3" s="13" t="s">
        <v>161</v>
      </c>
      <c r="B3" s="13" t="s">
        <v>161</v>
      </c>
      <c r="C3" s="13" t="s">
        <v>161</v>
      </c>
      <c r="D3" s="13" t="s">
        <v>161</v>
      </c>
      <c r="E3" s="13" t="s">
        <v>161</v>
      </c>
      <c r="F3" s="13" t="s">
        <v>161</v>
      </c>
      <c r="G3" s="13" t="s">
        <v>161</v>
      </c>
      <c r="H3" s="13" t="s">
        <v>161</v>
      </c>
      <c r="I3" s="13" t="s">
        <v>161</v>
      </c>
      <c r="J3" s="13" t="s">
        <v>161</v>
      </c>
      <c r="K3" s="13" t="s">
        <v>161</v>
      </c>
      <c r="L3" s="13" t="s">
        <v>161</v>
      </c>
      <c r="M3" s="13" t="s">
        <v>161</v>
      </c>
      <c r="N3" s="13" t="s">
        <v>161</v>
      </c>
      <c r="O3" s="13" t="s">
        <v>161</v>
      </c>
      <c r="P3" s="13" t="s">
        <v>161</v>
      </c>
      <c r="Q3" s="13" t="s">
        <v>161</v>
      </c>
      <c r="R3" s="13" t="s">
        <v>161</v>
      </c>
    </row>
    <row r="4" ht="12.75">
      <c r="R4" s="15" t="s">
        <v>275</v>
      </c>
    </row>
    <row r="5" spans="4:18" ht="12.75">
      <c r="D5" s="15">
        <v>1998</v>
      </c>
      <c r="E5" s="15"/>
      <c r="F5" s="15">
        <v>1999</v>
      </c>
      <c r="G5" s="15"/>
      <c r="H5" s="15">
        <v>2000</v>
      </c>
      <c r="I5" s="15"/>
      <c r="J5" s="15">
        <v>2001</v>
      </c>
      <c r="K5" s="15"/>
      <c r="L5" s="15">
        <v>2002</v>
      </c>
      <c r="N5" s="15">
        <v>2003</v>
      </c>
      <c r="O5" s="15"/>
      <c r="P5" s="15">
        <v>2004</v>
      </c>
      <c r="R5" s="15">
        <v>2005</v>
      </c>
    </row>
    <row r="6" spans="1:18" ht="12.75">
      <c r="A6" s="13" t="s">
        <v>161</v>
      </c>
      <c r="B6" s="13" t="s">
        <v>161</v>
      </c>
      <c r="C6" s="13" t="s">
        <v>161</v>
      </c>
      <c r="D6" s="13" t="s">
        <v>161</v>
      </c>
      <c r="E6" s="13" t="s">
        <v>161</v>
      </c>
      <c r="F6" s="13" t="s">
        <v>161</v>
      </c>
      <c r="G6" s="13" t="s">
        <v>161</v>
      </c>
      <c r="H6" s="13" t="s">
        <v>161</v>
      </c>
      <c r="I6" s="13" t="s">
        <v>161</v>
      </c>
      <c r="J6" s="13" t="s">
        <v>161</v>
      </c>
      <c r="K6" s="13" t="s">
        <v>161</v>
      </c>
      <c r="L6" s="13" t="s">
        <v>161</v>
      </c>
      <c r="M6" s="13" t="s">
        <v>161</v>
      </c>
      <c r="N6" s="13" t="s">
        <v>161</v>
      </c>
      <c r="O6" s="13" t="s">
        <v>161</v>
      </c>
      <c r="P6" s="13" t="s">
        <v>161</v>
      </c>
      <c r="Q6" s="13" t="s">
        <v>161</v>
      </c>
      <c r="R6" s="13" t="s">
        <v>161</v>
      </c>
    </row>
    <row r="7" spans="1:18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2.75">
      <c r="A8" s="15" t="s">
        <v>162</v>
      </c>
      <c r="D8">
        <v>880</v>
      </c>
      <c r="F8">
        <v>1630</v>
      </c>
      <c r="H8">
        <v>2670</v>
      </c>
      <c r="J8">
        <v>4120</v>
      </c>
      <c r="L8">
        <v>4800</v>
      </c>
      <c r="M8" s="13"/>
      <c r="N8">
        <v>4690</v>
      </c>
      <c r="P8">
        <v>4510</v>
      </c>
      <c r="Q8" s="13"/>
      <c r="R8">
        <v>4160</v>
      </c>
    </row>
    <row r="9" spans="2:18" ht="12.75">
      <c r="B9" t="s">
        <v>163</v>
      </c>
      <c r="D9">
        <v>200</v>
      </c>
      <c r="F9">
        <v>380</v>
      </c>
      <c r="H9">
        <v>670</v>
      </c>
      <c r="J9">
        <v>1070</v>
      </c>
      <c r="L9">
        <v>1190</v>
      </c>
      <c r="M9" s="13"/>
      <c r="N9">
        <v>990</v>
      </c>
      <c r="P9">
        <v>750</v>
      </c>
      <c r="Q9" s="13"/>
      <c r="R9">
        <v>510</v>
      </c>
    </row>
    <row r="10" spans="2:18" ht="12.75">
      <c r="B10" t="s">
        <v>164</v>
      </c>
      <c r="D10">
        <v>260</v>
      </c>
      <c r="F10">
        <v>500</v>
      </c>
      <c r="H10">
        <v>800</v>
      </c>
      <c r="J10">
        <v>1270</v>
      </c>
      <c r="L10">
        <v>1420</v>
      </c>
      <c r="M10" s="13"/>
      <c r="N10">
        <v>1380</v>
      </c>
      <c r="P10">
        <v>1340</v>
      </c>
      <c r="Q10" s="13"/>
      <c r="R10">
        <v>1220</v>
      </c>
    </row>
    <row r="11" spans="2:18" ht="12.75">
      <c r="B11" t="s">
        <v>165</v>
      </c>
      <c r="D11">
        <v>310</v>
      </c>
      <c r="F11">
        <v>550</v>
      </c>
      <c r="H11">
        <v>880</v>
      </c>
      <c r="J11">
        <v>1250</v>
      </c>
      <c r="L11">
        <v>1460</v>
      </c>
      <c r="M11" s="13"/>
      <c r="N11">
        <v>1470</v>
      </c>
      <c r="P11">
        <v>1420</v>
      </c>
      <c r="Q11" s="13"/>
      <c r="R11">
        <v>1370</v>
      </c>
    </row>
    <row r="12" spans="2:18" ht="12.75">
      <c r="B12" t="s">
        <v>166</v>
      </c>
      <c r="D12">
        <v>100</v>
      </c>
      <c r="F12">
        <v>200</v>
      </c>
      <c r="H12">
        <v>320</v>
      </c>
      <c r="J12">
        <v>530</v>
      </c>
      <c r="L12">
        <v>720</v>
      </c>
      <c r="M12" s="13"/>
      <c r="N12">
        <v>860</v>
      </c>
      <c r="P12">
        <v>1000</v>
      </c>
      <c r="Q12" s="13"/>
      <c r="R12">
        <v>1060</v>
      </c>
    </row>
    <row r="13" spans="13:17" ht="12.75">
      <c r="M13" s="13"/>
      <c r="Q13" s="13"/>
    </row>
    <row r="14" spans="1:18" ht="12.75">
      <c r="A14" s="15" t="s">
        <v>167</v>
      </c>
      <c r="D14">
        <v>300</v>
      </c>
      <c r="F14">
        <v>520</v>
      </c>
      <c r="H14">
        <v>860</v>
      </c>
      <c r="J14">
        <v>1260</v>
      </c>
      <c r="L14">
        <v>1450</v>
      </c>
      <c r="N14">
        <v>1460</v>
      </c>
      <c r="P14">
        <v>1430</v>
      </c>
      <c r="R14">
        <v>1340</v>
      </c>
    </row>
    <row r="15" spans="1:18" ht="12.75">
      <c r="A15" s="15"/>
      <c r="B15" t="s">
        <v>163</v>
      </c>
      <c r="D15">
        <v>40</v>
      </c>
      <c r="F15">
        <v>70</v>
      </c>
      <c r="H15">
        <v>170</v>
      </c>
      <c r="J15">
        <v>260</v>
      </c>
      <c r="L15">
        <v>280</v>
      </c>
      <c r="N15">
        <v>240</v>
      </c>
      <c r="P15">
        <v>180</v>
      </c>
      <c r="R15">
        <v>120</v>
      </c>
    </row>
    <row r="16" spans="1:18" ht="12.75">
      <c r="A16" s="15"/>
      <c r="B16" t="s">
        <v>164</v>
      </c>
      <c r="D16">
        <v>110</v>
      </c>
      <c r="F16">
        <v>170</v>
      </c>
      <c r="H16">
        <v>270</v>
      </c>
      <c r="J16">
        <v>390</v>
      </c>
      <c r="L16">
        <v>460</v>
      </c>
      <c r="N16">
        <v>440</v>
      </c>
      <c r="P16">
        <v>430</v>
      </c>
      <c r="R16">
        <v>390</v>
      </c>
    </row>
    <row r="17" spans="1:18" ht="12.75">
      <c r="A17" s="15"/>
      <c r="B17" t="s">
        <v>165</v>
      </c>
      <c r="D17">
        <v>110</v>
      </c>
      <c r="F17">
        <v>190</v>
      </c>
      <c r="H17">
        <v>290</v>
      </c>
      <c r="J17">
        <v>390</v>
      </c>
      <c r="L17">
        <v>440</v>
      </c>
      <c r="N17">
        <v>460</v>
      </c>
      <c r="P17">
        <v>440</v>
      </c>
      <c r="R17">
        <v>440</v>
      </c>
    </row>
    <row r="18" spans="1:18" ht="12.75">
      <c r="A18" s="15"/>
      <c r="B18" t="s">
        <v>166</v>
      </c>
      <c r="D18">
        <v>40</v>
      </c>
      <c r="F18">
        <v>90</v>
      </c>
      <c r="H18">
        <v>130</v>
      </c>
      <c r="J18">
        <v>210</v>
      </c>
      <c r="L18">
        <v>270</v>
      </c>
      <c r="N18">
        <v>330</v>
      </c>
      <c r="P18">
        <v>380</v>
      </c>
      <c r="R18">
        <v>390</v>
      </c>
    </row>
    <row r="19" ht="12.75">
      <c r="A19" s="15"/>
    </row>
    <row r="20" spans="1:18" ht="12.75">
      <c r="A20" s="15" t="s">
        <v>168</v>
      </c>
      <c r="D20">
        <v>580</v>
      </c>
      <c r="F20">
        <v>1110</v>
      </c>
      <c r="H20">
        <v>1810</v>
      </c>
      <c r="J20">
        <v>2860</v>
      </c>
      <c r="L20">
        <v>3350</v>
      </c>
      <c r="N20">
        <v>3230</v>
      </c>
      <c r="P20">
        <v>3080</v>
      </c>
      <c r="R20">
        <v>2820</v>
      </c>
    </row>
    <row r="21" spans="1:18" ht="12.75">
      <c r="A21" s="15"/>
      <c r="B21" t="s">
        <v>163</v>
      </c>
      <c r="D21">
        <v>170</v>
      </c>
      <c r="F21">
        <v>310</v>
      </c>
      <c r="H21">
        <v>510</v>
      </c>
      <c r="J21">
        <v>810</v>
      </c>
      <c r="L21">
        <v>920</v>
      </c>
      <c r="N21">
        <v>750</v>
      </c>
      <c r="P21">
        <v>570</v>
      </c>
      <c r="R21">
        <v>390</v>
      </c>
    </row>
    <row r="22" spans="1:18" ht="12.75">
      <c r="A22" s="15"/>
      <c r="B22" t="s">
        <v>164</v>
      </c>
      <c r="D22">
        <v>160</v>
      </c>
      <c r="F22">
        <v>330</v>
      </c>
      <c r="H22">
        <v>530</v>
      </c>
      <c r="J22">
        <v>880</v>
      </c>
      <c r="L22">
        <v>970</v>
      </c>
      <c r="N22">
        <v>940</v>
      </c>
      <c r="P22">
        <v>920</v>
      </c>
      <c r="R22">
        <v>830</v>
      </c>
    </row>
    <row r="23" spans="1:18" ht="12.75">
      <c r="A23" s="15"/>
      <c r="B23" t="s">
        <v>165</v>
      </c>
      <c r="D23">
        <v>200</v>
      </c>
      <c r="F23">
        <v>360</v>
      </c>
      <c r="H23">
        <v>590</v>
      </c>
      <c r="J23">
        <v>850</v>
      </c>
      <c r="L23">
        <v>1020</v>
      </c>
      <c r="N23">
        <v>1020</v>
      </c>
      <c r="P23">
        <v>980</v>
      </c>
      <c r="R23">
        <v>930</v>
      </c>
    </row>
    <row r="24" spans="1:18" ht="12.75">
      <c r="A24" s="15"/>
      <c r="B24" t="s">
        <v>166</v>
      </c>
      <c r="D24">
        <v>60</v>
      </c>
      <c r="F24">
        <v>110</v>
      </c>
      <c r="H24">
        <v>180</v>
      </c>
      <c r="J24">
        <v>320</v>
      </c>
      <c r="L24">
        <v>450</v>
      </c>
      <c r="N24">
        <v>530</v>
      </c>
      <c r="P24">
        <v>620</v>
      </c>
      <c r="R24">
        <v>670</v>
      </c>
    </row>
    <row r="25" ht="12.75">
      <c r="A25" s="15"/>
    </row>
    <row r="26" spans="1:18" ht="12.75">
      <c r="A26" s="13" t="s">
        <v>161</v>
      </c>
      <c r="B26" s="13" t="s">
        <v>161</v>
      </c>
      <c r="C26" s="13" t="s">
        <v>161</v>
      </c>
      <c r="D26" s="13" t="s">
        <v>161</v>
      </c>
      <c r="E26" s="13" t="s">
        <v>161</v>
      </c>
      <c r="F26" s="13" t="s">
        <v>161</v>
      </c>
      <c r="G26" s="13" t="s">
        <v>161</v>
      </c>
      <c r="H26" s="13" t="s">
        <v>161</v>
      </c>
      <c r="I26" s="13" t="s">
        <v>161</v>
      </c>
      <c r="J26" s="13" t="s">
        <v>161</v>
      </c>
      <c r="K26" s="13" t="s">
        <v>161</v>
      </c>
      <c r="L26" s="13" t="s">
        <v>161</v>
      </c>
      <c r="M26" s="13" t="s">
        <v>161</v>
      </c>
      <c r="N26" s="13" t="s">
        <v>161</v>
      </c>
      <c r="O26" s="13" t="s">
        <v>161</v>
      </c>
      <c r="P26" s="13" t="s">
        <v>161</v>
      </c>
      <c r="Q26" s="13" t="s">
        <v>161</v>
      </c>
      <c r="R26" s="13" t="s">
        <v>161</v>
      </c>
    </row>
    <row r="27" spans="1:5" ht="12.75">
      <c r="A27" s="14" t="s">
        <v>169</v>
      </c>
      <c r="E27" s="14" t="s">
        <v>276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15" sqref="B15"/>
    </sheetView>
  </sheetViews>
  <sheetFormatPr defaultColWidth="9.140625" defaultRowHeight="12.75"/>
  <cols>
    <col min="2" max="2" width="12.8515625" style="0" customWidth="1"/>
  </cols>
  <sheetData>
    <row r="1" ht="12.75">
      <c r="A1" s="15" t="s">
        <v>191</v>
      </c>
    </row>
    <row r="2" spans="1:12" ht="12.75">
      <c r="A2" t="s">
        <v>161</v>
      </c>
      <c r="B2" s="13" t="s">
        <v>171</v>
      </c>
      <c r="C2" t="s">
        <v>161</v>
      </c>
      <c r="D2" t="s">
        <v>161</v>
      </c>
      <c r="E2" t="s">
        <v>161</v>
      </c>
      <c r="F2" t="s">
        <v>161</v>
      </c>
      <c r="G2" t="s">
        <v>161</v>
      </c>
      <c r="H2" t="s">
        <v>161</v>
      </c>
      <c r="I2" t="s">
        <v>161</v>
      </c>
      <c r="J2" t="s">
        <v>161</v>
      </c>
      <c r="K2" t="s">
        <v>161</v>
      </c>
      <c r="L2" t="s">
        <v>161</v>
      </c>
    </row>
    <row r="3" spans="1:2" ht="12.75">
      <c r="A3" s="15" t="s">
        <v>192</v>
      </c>
      <c r="B3" s="15"/>
    </row>
    <row r="4" spans="2:11" ht="12.75">
      <c r="B4" s="15" t="s">
        <v>193</v>
      </c>
      <c r="C4" s="15">
        <v>1998</v>
      </c>
      <c r="D4" s="15"/>
      <c r="E4" s="15">
        <v>1999</v>
      </c>
      <c r="F4" s="15"/>
      <c r="G4" s="15">
        <v>2000</v>
      </c>
      <c r="H4" s="15"/>
      <c r="I4" s="15">
        <v>2001</v>
      </c>
      <c r="J4" s="15"/>
      <c r="K4" s="15">
        <v>2002</v>
      </c>
    </row>
    <row r="5" spans="1:12" ht="12.75">
      <c r="A5" t="s">
        <v>161</v>
      </c>
      <c r="B5" s="13" t="s">
        <v>171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t="s">
        <v>161</v>
      </c>
      <c r="K5" t="s">
        <v>161</v>
      </c>
      <c r="L5" t="s">
        <v>161</v>
      </c>
    </row>
    <row r="6" spans="1:11" ht="12.75">
      <c r="A6" t="s">
        <v>194</v>
      </c>
      <c r="C6">
        <v>330</v>
      </c>
      <c r="E6">
        <v>340</v>
      </c>
      <c r="G6">
        <v>380</v>
      </c>
      <c r="I6">
        <v>430</v>
      </c>
      <c r="K6">
        <v>480</v>
      </c>
    </row>
    <row r="7" spans="2:11" ht="12.75">
      <c r="B7" t="s">
        <v>195</v>
      </c>
      <c r="C7">
        <v>0</v>
      </c>
      <c r="E7">
        <v>0</v>
      </c>
      <c r="G7">
        <v>0</v>
      </c>
      <c r="I7">
        <v>10</v>
      </c>
      <c r="K7">
        <v>10</v>
      </c>
    </row>
    <row r="8" spans="2:11" ht="12.75">
      <c r="B8" t="s">
        <v>196</v>
      </c>
      <c r="C8">
        <v>10</v>
      </c>
      <c r="E8">
        <v>10</v>
      </c>
      <c r="G8">
        <v>10</v>
      </c>
      <c r="I8">
        <v>10</v>
      </c>
      <c r="K8">
        <v>10</v>
      </c>
    </row>
    <row r="9" spans="2:11" ht="12.75">
      <c r="B9" t="s">
        <v>197</v>
      </c>
      <c r="C9">
        <v>50</v>
      </c>
      <c r="E9">
        <v>60</v>
      </c>
      <c r="G9">
        <v>60</v>
      </c>
      <c r="I9">
        <v>70</v>
      </c>
      <c r="K9">
        <v>70</v>
      </c>
    </row>
    <row r="10" spans="2:11" ht="12.75">
      <c r="B10" t="s">
        <v>198</v>
      </c>
      <c r="C10">
        <v>140</v>
      </c>
      <c r="E10">
        <v>140</v>
      </c>
      <c r="G10">
        <v>150</v>
      </c>
      <c r="I10">
        <v>170</v>
      </c>
      <c r="K10">
        <v>180</v>
      </c>
    </row>
    <row r="11" spans="2:11" ht="12.75">
      <c r="B11" t="s">
        <v>199</v>
      </c>
      <c r="C11">
        <v>130</v>
      </c>
      <c r="E11">
        <v>140</v>
      </c>
      <c r="G11">
        <v>150</v>
      </c>
      <c r="I11">
        <v>180</v>
      </c>
      <c r="K11">
        <v>210</v>
      </c>
    </row>
    <row r="13" spans="1:11" ht="12.75">
      <c r="A13" t="s">
        <v>200</v>
      </c>
      <c r="C13">
        <v>150</v>
      </c>
      <c r="E13">
        <v>140</v>
      </c>
      <c r="G13">
        <v>140</v>
      </c>
      <c r="I13">
        <v>150</v>
      </c>
      <c r="K13">
        <v>150</v>
      </c>
    </row>
    <row r="14" spans="2:11" ht="12.75">
      <c r="B14" t="s">
        <v>195</v>
      </c>
      <c r="C14">
        <v>0</v>
      </c>
      <c r="E14">
        <v>0</v>
      </c>
      <c r="G14">
        <v>0</v>
      </c>
      <c r="I14">
        <v>0</v>
      </c>
      <c r="K14">
        <v>0</v>
      </c>
    </row>
    <row r="15" spans="2:11" ht="12.75">
      <c r="B15" t="s">
        <v>196</v>
      </c>
      <c r="C15">
        <v>20</v>
      </c>
      <c r="E15">
        <v>10</v>
      </c>
      <c r="G15">
        <v>10</v>
      </c>
      <c r="I15">
        <v>10</v>
      </c>
      <c r="K15">
        <v>10</v>
      </c>
    </row>
    <row r="16" spans="2:11" ht="12.75">
      <c r="B16" t="s">
        <v>197</v>
      </c>
      <c r="C16">
        <v>40</v>
      </c>
      <c r="E16">
        <v>30</v>
      </c>
      <c r="G16">
        <v>30</v>
      </c>
      <c r="I16">
        <v>30</v>
      </c>
      <c r="K16">
        <v>30</v>
      </c>
    </row>
    <row r="17" spans="2:11" ht="12.75">
      <c r="B17" t="s">
        <v>198</v>
      </c>
      <c r="C17">
        <v>50</v>
      </c>
      <c r="E17">
        <v>50</v>
      </c>
      <c r="G17">
        <v>50</v>
      </c>
      <c r="I17">
        <v>50</v>
      </c>
      <c r="K17">
        <v>50</v>
      </c>
    </row>
    <row r="18" spans="2:11" ht="12.75">
      <c r="B18" t="s">
        <v>199</v>
      </c>
      <c r="C18">
        <v>50</v>
      </c>
      <c r="E18">
        <v>50</v>
      </c>
      <c r="G18">
        <v>50</v>
      </c>
      <c r="I18">
        <v>60</v>
      </c>
      <c r="K18">
        <v>60</v>
      </c>
    </row>
    <row r="20" spans="1:11" ht="12.75">
      <c r="A20" t="s">
        <v>201</v>
      </c>
      <c r="C20">
        <v>480</v>
      </c>
      <c r="E20">
        <v>490</v>
      </c>
      <c r="G20">
        <v>520</v>
      </c>
      <c r="I20">
        <v>580</v>
      </c>
      <c r="K20">
        <v>630</v>
      </c>
    </row>
    <row r="21" spans="2:11" ht="12.75">
      <c r="B21" t="s">
        <v>195</v>
      </c>
      <c r="C21">
        <v>0</v>
      </c>
      <c r="E21">
        <v>10</v>
      </c>
      <c r="G21">
        <v>10</v>
      </c>
      <c r="I21">
        <v>10</v>
      </c>
      <c r="K21">
        <v>10</v>
      </c>
    </row>
    <row r="22" spans="2:11" ht="12.75">
      <c r="B22" t="s">
        <v>196</v>
      </c>
      <c r="C22">
        <v>20</v>
      </c>
      <c r="E22">
        <v>10</v>
      </c>
      <c r="G22">
        <v>20</v>
      </c>
      <c r="I22">
        <v>20</v>
      </c>
      <c r="K22">
        <v>20</v>
      </c>
    </row>
    <row r="23" spans="2:11" ht="12.75">
      <c r="B23" t="s">
        <v>197</v>
      </c>
      <c r="C23">
        <v>90</v>
      </c>
      <c r="E23">
        <v>90</v>
      </c>
      <c r="G23">
        <v>90</v>
      </c>
      <c r="I23">
        <v>90</v>
      </c>
      <c r="K23">
        <v>100</v>
      </c>
    </row>
    <row r="24" spans="2:11" ht="12.75">
      <c r="B24" t="s">
        <v>198</v>
      </c>
      <c r="C24">
        <v>180</v>
      </c>
      <c r="E24">
        <v>190</v>
      </c>
      <c r="G24">
        <v>200</v>
      </c>
      <c r="I24">
        <v>210</v>
      </c>
      <c r="K24">
        <v>230</v>
      </c>
    </row>
    <row r="25" spans="2:11" ht="12.75">
      <c r="B25" t="s">
        <v>199</v>
      </c>
      <c r="C25">
        <v>180</v>
      </c>
      <c r="E25">
        <v>190</v>
      </c>
      <c r="G25">
        <v>210</v>
      </c>
      <c r="I25">
        <v>240</v>
      </c>
      <c r="K25">
        <v>270</v>
      </c>
    </row>
    <row r="27" spans="1:12" ht="12.75">
      <c r="A27" t="s">
        <v>161</v>
      </c>
      <c r="B27" s="13" t="s">
        <v>171</v>
      </c>
      <c r="C27" t="s">
        <v>161</v>
      </c>
      <c r="D27" t="s">
        <v>161</v>
      </c>
      <c r="E27" t="s">
        <v>161</v>
      </c>
      <c r="F27" t="s">
        <v>161</v>
      </c>
      <c r="G27" t="s">
        <v>161</v>
      </c>
      <c r="H27" t="s">
        <v>161</v>
      </c>
      <c r="I27" t="s">
        <v>161</v>
      </c>
      <c r="J27" t="s">
        <v>161</v>
      </c>
      <c r="K27" t="s">
        <v>161</v>
      </c>
      <c r="L27" t="s">
        <v>161</v>
      </c>
    </row>
    <row r="28" ht="12.75">
      <c r="A28" s="15" t="s">
        <v>189</v>
      </c>
    </row>
    <row r="29" ht="12.75">
      <c r="A29" s="15" t="s">
        <v>190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D28" sqref="D28"/>
    </sheetView>
  </sheetViews>
  <sheetFormatPr defaultColWidth="9.140625" defaultRowHeight="12.75"/>
  <cols>
    <col min="2" max="2" width="17.140625" style="0" customWidth="1"/>
  </cols>
  <sheetData>
    <row r="1" ht="12.75">
      <c r="A1" s="15" t="s">
        <v>202</v>
      </c>
    </row>
    <row r="2" spans="1:12" ht="12.75">
      <c r="A2" t="s">
        <v>161</v>
      </c>
      <c r="B2" s="13" t="s">
        <v>171</v>
      </c>
      <c r="C2" t="s">
        <v>161</v>
      </c>
      <c r="D2" t="s">
        <v>161</v>
      </c>
      <c r="E2" t="s">
        <v>161</v>
      </c>
      <c r="F2" t="s">
        <v>161</v>
      </c>
      <c r="G2" t="s">
        <v>161</v>
      </c>
      <c r="H2" t="s">
        <v>161</v>
      </c>
      <c r="I2" t="s">
        <v>161</v>
      </c>
      <c r="J2" t="s">
        <v>161</v>
      </c>
      <c r="K2" t="s">
        <v>161</v>
      </c>
      <c r="L2" t="s">
        <v>161</v>
      </c>
    </row>
    <row r="3" spans="1:2" ht="12.75">
      <c r="A3" s="15" t="s">
        <v>192</v>
      </c>
      <c r="B3" s="15"/>
    </row>
    <row r="4" spans="2:11" ht="12.75">
      <c r="B4" s="15" t="s">
        <v>193</v>
      </c>
      <c r="C4" s="15">
        <v>1998</v>
      </c>
      <c r="D4" s="15"/>
      <c r="E4" s="15">
        <v>1999</v>
      </c>
      <c r="F4" s="15"/>
      <c r="G4" s="15">
        <v>2000</v>
      </c>
      <c r="H4" s="15"/>
      <c r="I4" s="15">
        <v>2001</v>
      </c>
      <c r="J4" s="15"/>
      <c r="K4" s="15">
        <v>2002</v>
      </c>
    </row>
    <row r="5" spans="1:12" ht="12.75">
      <c r="A5" t="s">
        <v>161</v>
      </c>
      <c r="B5" s="13" t="s">
        <v>171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t="s">
        <v>161</v>
      </c>
      <c r="K5" t="s">
        <v>161</v>
      </c>
      <c r="L5" t="s">
        <v>161</v>
      </c>
    </row>
    <row r="6" spans="1:11" ht="12.75">
      <c r="A6" t="s">
        <v>194</v>
      </c>
      <c r="C6">
        <v>890</v>
      </c>
      <c r="E6">
        <v>1700</v>
      </c>
      <c r="G6">
        <v>2840</v>
      </c>
      <c r="I6">
        <v>4280</v>
      </c>
      <c r="K6">
        <v>5190</v>
      </c>
    </row>
    <row r="7" spans="2:11" ht="12.75">
      <c r="B7" t="s">
        <v>195</v>
      </c>
      <c r="C7">
        <v>0</v>
      </c>
      <c r="E7">
        <v>0</v>
      </c>
      <c r="G7">
        <v>10</v>
      </c>
      <c r="I7">
        <v>10</v>
      </c>
      <c r="K7">
        <v>10</v>
      </c>
    </row>
    <row r="8" spans="2:11" ht="12.75">
      <c r="B8" t="s">
        <v>196</v>
      </c>
      <c r="C8">
        <v>20</v>
      </c>
      <c r="E8">
        <v>40</v>
      </c>
      <c r="G8">
        <v>60</v>
      </c>
      <c r="I8">
        <v>100</v>
      </c>
      <c r="K8">
        <v>100</v>
      </c>
    </row>
    <row r="9" spans="2:11" ht="12.75">
      <c r="B9" t="s">
        <v>197</v>
      </c>
      <c r="C9">
        <v>80</v>
      </c>
      <c r="E9">
        <v>190</v>
      </c>
      <c r="G9">
        <v>320</v>
      </c>
      <c r="I9">
        <v>540</v>
      </c>
      <c r="K9">
        <v>600</v>
      </c>
    </row>
    <row r="10" spans="2:11" ht="12.75">
      <c r="B10" t="s">
        <v>198</v>
      </c>
      <c r="C10">
        <v>330</v>
      </c>
      <c r="E10">
        <v>630</v>
      </c>
      <c r="G10">
        <v>1100</v>
      </c>
      <c r="I10">
        <v>1600</v>
      </c>
      <c r="K10">
        <v>1830</v>
      </c>
    </row>
    <row r="11" spans="2:11" ht="12.75">
      <c r="B11" t="s">
        <v>199</v>
      </c>
      <c r="C11">
        <v>470</v>
      </c>
      <c r="E11">
        <v>840</v>
      </c>
      <c r="G11">
        <v>1350</v>
      </c>
      <c r="I11">
        <v>2050</v>
      </c>
      <c r="K11">
        <v>2660</v>
      </c>
    </row>
    <row r="13" spans="1:11" ht="12.75">
      <c r="A13" t="s">
        <v>200</v>
      </c>
      <c r="C13">
        <v>740</v>
      </c>
      <c r="E13">
        <v>1450</v>
      </c>
      <c r="G13">
        <v>2270</v>
      </c>
      <c r="I13">
        <v>3790</v>
      </c>
      <c r="K13">
        <v>4760</v>
      </c>
    </row>
    <row r="14" spans="2:11" ht="12.75">
      <c r="B14" t="s">
        <v>195</v>
      </c>
      <c r="C14">
        <v>0</v>
      </c>
      <c r="E14">
        <v>0</v>
      </c>
      <c r="G14">
        <v>10</v>
      </c>
      <c r="I14">
        <v>10</v>
      </c>
      <c r="K14">
        <v>10</v>
      </c>
    </row>
    <row r="15" spans="2:11" ht="12.75">
      <c r="B15" t="s">
        <v>196</v>
      </c>
      <c r="C15">
        <v>60</v>
      </c>
      <c r="E15">
        <v>110</v>
      </c>
      <c r="G15">
        <v>170</v>
      </c>
      <c r="I15">
        <v>310</v>
      </c>
      <c r="K15">
        <v>340</v>
      </c>
    </row>
    <row r="16" spans="2:11" ht="12.75">
      <c r="B16" t="s">
        <v>197</v>
      </c>
      <c r="C16">
        <v>170</v>
      </c>
      <c r="E16">
        <v>330</v>
      </c>
      <c r="G16">
        <v>560</v>
      </c>
      <c r="I16">
        <v>930</v>
      </c>
      <c r="K16">
        <v>1140</v>
      </c>
    </row>
    <row r="17" spans="2:11" ht="12.75">
      <c r="B17" t="s">
        <v>198</v>
      </c>
      <c r="C17">
        <v>310</v>
      </c>
      <c r="E17">
        <v>630</v>
      </c>
      <c r="G17">
        <v>970</v>
      </c>
      <c r="I17">
        <v>1530</v>
      </c>
      <c r="K17">
        <v>1870</v>
      </c>
    </row>
    <row r="18" spans="2:11" ht="12.75">
      <c r="B18" t="s">
        <v>199</v>
      </c>
      <c r="C18">
        <v>210</v>
      </c>
      <c r="E18">
        <v>370</v>
      </c>
      <c r="G18">
        <v>570</v>
      </c>
      <c r="I18">
        <v>1010</v>
      </c>
      <c r="K18">
        <v>1410</v>
      </c>
    </row>
    <row r="20" spans="1:11" ht="12.75">
      <c r="A20" t="s">
        <v>201</v>
      </c>
      <c r="C20">
        <v>1630</v>
      </c>
      <c r="E20">
        <v>3140</v>
      </c>
      <c r="G20">
        <v>5120</v>
      </c>
      <c r="I20">
        <v>8070</v>
      </c>
      <c r="K20">
        <v>9950</v>
      </c>
    </row>
    <row r="21" spans="2:11" ht="12.75">
      <c r="B21" t="s">
        <v>195</v>
      </c>
      <c r="C21">
        <v>0</v>
      </c>
      <c r="E21">
        <v>10</v>
      </c>
      <c r="G21">
        <v>10</v>
      </c>
      <c r="I21">
        <v>10</v>
      </c>
      <c r="K21">
        <v>20</v>
      </c>
    </row>
    <row r="22" spans="2:11" ht="12.75">
      <c r="B22" t="s">
        <v>196</v>
      </c>
      <c r="C22">
        <v>70</v>
      </c>
      <c r="E22">
        <v>150</v>
      </c>
      <c r="G22">
        <v>230</v>
      </c>
      <c r="I22">
        <v>400</v>
      </c>
      <c r="K22">
        <v>440</v>
      </c>
    </row>
    <row r="23" spans="2:11" ht="12.75">
      <c r="B23" t="s">
        <v>197</v>
      </c>
      <c r="C23">
        <v>250</v>
      </c>
      <c r="E23">
        <v>520</v>
      </c>
      <c r="G23">
        <v>890</v>
      </c>
      <c r="I23">
        <v>1470</v>
      </c>
      <c r="K23">
        <v>1740</v>
      </c>
    </row>
    <row r="24" spans="2:11" ht="12.75">
      <c r="B24" t="s">
        <v>198</v>
      </c>
      <c r="C24">
        <v>630</v>
      </c>
      <c r="E24">
        <v>1260</v>
      </c>
      <c r="G24">
        <v>2070</v>
      </c>
      <c r="I24">
        <v>3140</v>
      </c>
      <c r="K24">
        <v>3700</v>
      </c>
    </row>
    <row r="25" spans="2:11" ht="12.75">
      <c r="B25" t="s">
        <v>199</v>
      </c>
      <c r="C25">
        <v>670</v>
      </c>
      <c r="E25">
        <v>1210</v>
      </c>
      <c r="G25">
        <v>1910</v>
      </c>
      <c r="I25">
        <v>3050</v>
      </c>
      <c r="K25">
        <v>4070</v>
      </c>
    </row>
    <row r="27" spans="1:12" ht="12.75">
      <c r="A27" t="s">
        <v>161</v>
      </c>
      <c r="B27" s="13" t="s">
        <v>171</v>
      </c>
      <c r="C27" t="s">
        <v>161</v>
      </c>
      <c r="D27" t="s">
        <v>161</v>
      </c>
      <c r="E27" t="s">
        <v>161</v>
      </c>
      <c r="F27" t="s">
        <v>161</v>
      </c>
      <c r="G27" t="s">
        <v>161</v>
      </c>
      <c r="H27" t="s">
        <v>161</v>
      </c>
      <c r="I27" t="s">
        <v>161</v>
      </c>
      <c r="J27" t="s">
        <v>161</v>
      </c>
      <c r="K27" t="s">
        <v>161</v>
      </c>
      <c r="L27" t="s">
        <v>161</v>
      </c>
    </row>
    <row r="28" ht="12.75">
      <c r="A28" s="15" t="s">
        <v>189</v>
      </c>
    </row>
    <row r="29" ht="12.75">
      <c r="A29" s="15" t="s">
        <v>190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E25" sqref="E25"/>
    </sheetView>
  </sheetViews>
  <sheetFormatPr defaultColWidth="9.140625" defaultRowHeight="12.75"/>
  <cols>
    <col min="2" max="2" width="15.57421875" style="0" customWidth="1"/>
  </cols>
  <sheetData>
    <row r="1" ht="12.75">
      <c r="A1" s="15" t="s">
        <v>203</v>
      </c>
    </row>
    <row r="2" spans="1:12" ht="12.75">
      <c r="A2" t="s">
        <v>161</v>
      </c>
      <c r="B2" s="13" t="s">
        <v>171</v>
      </c>
      <c r="C2" t="s">
        <v>161</v>
      </c>
      <c r="D2" t="s">
        <v>161</v>
      </c>
      <c r="E2" t="s">
        <v>161</v>
      </c>
      <c r="F2" t="s">
        <v>161</v>
      </c>
      <c r="G2" t="s">
        <v>161</v>
      </c>
      <c r="H2" t="s">
        <v>161</v>
      </c>
      <c r="I2" t="s">
        <v>161</v>
      </c>
      <c r="J2" t="s">
        <v>161</v>
      </c>
      <c r="K2" t="s">
        <v>161</v>
      </c>
      <c r="L2" t="s">
        <v>161</v>
      </c>
    </row>
    <row r="3" spans="1:2" ht="12.75">
      <c r="A3" s="15" t="s">
        <v>192</v>
      </c>
      <c r="B3" s="15"/>
    </row>
    <row r="4" spans="2:11" ht="12.75">
      <c r="B4" s="15" t="s">
        <v>193</v>
      </c>
      <c r="C4" s="15">
        <v>1998</v>
      </c>
      <c r="D4" s="15"/>
      <c r="E4" s="15">
        <v>1999</v>
      </c>
      <c r="F4" s="15"/>
      <c r="G4" s="15">
        <v>2000</v>
      </c>
      <c r="H4" s="15"/>
      <c r="I4" s="15">
        <v>2001</v>
      </c>
      <c r="J4" s="15"/>
      <c r="K4" s="15">
        <v>2002</v>
      </c>
    </row>
    <row r="5" spans="1:12" ht="12.75">
      <c r="A5" t="s">
        <v>161</v>
      </c>
      <c r="B5" s="13" t="s">
        <v>171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t="s">
        <v>161</v>
      </c>
      <c r="K5" t="s">
        <v>161</v>
      </c>
      <c r="L5" t="s">
        <v>161</v>
      </c>
    </row>
    <row r="6" spans="1:11" ht="12.75">
      <c r="A6" t="s">
        <v>194</v>
      </c>
      <c r="C6">
        <v>8110</v>
      </c>
      <c r="E6">
        <v>9200</v>
      </c>
      <c r="G6">
        <v>10690</v>
      </c>
      <c r="I6">
        <v>12470</v>
      </c>
      <c r="K6">
        <v>13090</v>
      </c>
    </row>
    <row r="7" spans="2:11" ht="12.75">
      <c r="B7" t="s">
        <v>195</v>
      </c>
      <c r="C7">
        <v>50</v>
      </c>
      <c r="E7">
        <v>60</v>
      </c>
      <c r="G7">
        <v>110</v>
      </c>
      <c r="I7">
        <v>130</v>
      </c>
      <c r="K7">
        <v>150</v>
      </c>
    </row>
    <row r="8" spans="2:11" ht="12.75">
      <c r="B8" t="s">
        <v>196</v>
      </c>
      <c r="C8">
        <v>310</v>
      </c>
      <c r="E8">
        <v>480</v>
      </c>
      <c r="G8">
        <v>640</v>
      </c>
      <c r="I8">
        <v>730</v>
      </c>
      <c r="K8">
        <v>750</v>
      </c>
    </row>
    <row r="9" spans="2:11" ht="12.75">
      <c r="B9" t="s">
        <v>197</v>
      </c>
      <c r="C9">
        <v>870</v>
      </c>
      <c r="E9">
        <v>1240</v>
      </c>
      <c r="G9">
        <v>1580</v>
      </c>
      <c r="I9">
        <v>1980</v>
      </c>
      <c r="K9">
        <v>2090</v>
      </c>
    </row>
    <row r="10" spans="2:11" ht="12.75">
      <c r="B10" t="s">
        <v>198</v>
      </c>
      <c r="C10">
        <v>2270</v>
      </c>
      <c r="E10">
        <v>2730</v>
      </c>
      <c r="G10">
        <v>3410</v>
      </c>
      <c r="I10">
        <v>4010</v>
      </c>
      <c r="K10">
        <v>4140</v>
      </c>
    </row>
    <row r="11" spans="2:11" ht="12.75">
      <c r="B11" t="s">
        <v>199</v>
      </c>
      <c r="C11">
        <v>4610</v>
      </c>
      <c r="E11">
        <v>4680</v>
      </c>
      <c r="G11">
        <v>4950</v>
      </c>
      <c r="I11">
        <v>5610</v>
      </c>
      <c r="K11">
        <v>5950</v>
      </c>
    </row>
    <row r="13" spans="1:11" ht="12.75">
      <c r="A13" t="s">
        <v>200</v>
      </c>
      <c r="C13">
        <v>8890</v>
      </c>
      <c r="E13">
        <v>11230</v>
      </c>
      <c r="G13">
        <v>13770</v>
      </c>
      <c r="I13">
        <v>16690</v>
      </c>
      <c r="K13">
        <v>18190</v>
      </c>
    </row>
    <row r="14" spans="2:11" ht="12.75">
      <c r="B14" t="s">
        <v>195</v>
      </c>
      <c r="C14">
        <v>130</v>
      </c>
      <c r="E14">
        <v>190</v>
      </c>
      <c r="G14">
        <v>230</v>
      </c>
      <c r="I14">
        <v>290</v>
      </c>
      <c r="K14">
        <v>280</v>
      </c>
    </row>
    <row r="15" spans="2:11" ht="12.75">
      <c r="B15" t="s">
        <v>196</v>
      </c>
      <c r="C15">
        <v>1090</v>
      </c>
      <c r="E15">
        <v>1690</v>
      </c>
      <c r="G15">
        <v>2150</v>
      </c>
      <c r="I15">
        <v>2570</v>
      </c>
      <c r="K15">
        <v>2720</v>
      </c>
    </row>
    <row r="16" spans="2:11" ht="12.75">
      <c r="B16" t="s">
        <v>197</v>
      </c>
      <c r="C16">
        <v>1760</v>
      </c>
      <c r="E16">
        <v>2600</v>
      </c>
      <c r="G16">
        <v>3460</v>
      </c>
      <c r="I16">
        <v>4340</v>
      </c>
      <c r="K16">
        <v>4650</v>
      </c>
    </row>
    <row r="17" spans="2:11" ht="12.75">
      <c r="B17" t="s">
        <v>198</v>
      </c>
      <c r="C17">
        <v>2490</v>
      </c>
      <c r="E17">
        <v>3210</v>
      </c>
      <c r="G17">
        <v>4120</v>
      </c>
      <c r="I17">
        <v>5090</v>
      </c>
      <c r="K17">
        <v>5580</v>
      </c>
    </row>
    <row r="18" spans="2:11" ht="12.75">
      <c r="B18" t="s">
        <v>199</v>
      </c>
      <c r="C18">
        <v>3430</v>
      </c>
      <c r="E18">
        <v>3540</v>
      </c>
      <c r="G18">
        <v>3820</v>
      </c>
      <c r="I18">
        <v>4420</v>
      </c>
      <c r="K18">
        <v>4950</v>
      </c>
    </row>
    <row r="20" spans="1:11" ht="12.75">
      <c r="A20" t="s">
        <v>201</v>
      </c>
      <c r="C20">
        <v>17000</v>
      </c>
      <c r="E20">
        <v>20420</v>
      </c>
      <c r="G20">
        <v>24460</v>
      </c>
      <c r="I20">
        <v>29160</v>
      </c>
      <c r="K20">
        <v>31280</v>
      </c>
    </row>
    <row r="21" spans="2:11" ht="12.75">
      <c r="B21" t="s">
        <v>195</v>
      </c>
      <c r="C21">
        <v>180</v>
      </c>
      <c r="E21">
        <v>250</v>
      </c>
      <c r="G21">
        <v>340</v>
      </c>
      <c r="I21">
        <v>420</v>
      </c>
      <c r="K21">
        <v>440</v>
      </c>
    </row>
    <row r="22" spans="2:11" ht="12.75">
      <c r="B22" t="s">
        <v>196</v>
      </c>
      <c r="C22">
        <v>1400</v>
      </c>
      <c r="E22">
        <v>2160</v>
      </c>
      <c r="G22">
        <v>2780</v>
      </c>
      <c r="I22">
        <v>3300</v>
      </c>
      <c r="K22">
        <v>3480</v>
      </c>
    </row>
    <row r="23" spans="2:11" ht="12.75">
      <c r="B23" t="s">
        <v>197</v>
      </c>
      <c r="C23">
        <v>2630</v>
      </c>
      <c r="E23">
        <v>3840</v>
      </c>
      <c r="G23">
        <v>5050</v>
      </c>
      <c r="I23">
        <v>6310</v>
      </c>
      <c r="K23">
        <v>6740</v>
      </c>
    </row>
    <row r="24" spans="2:11" ht="12.75">
      <c r="B24" t="s">
        <v>198</v>
      </c>
      <c r="C24">
        <v>4760</v>
      </c>
      <c r="E24">
        <v>5940</v>
      </c>
      <c r="G24">
        <v>7530</v>
      </c>
      <c r="I24">
        <v>9100</v>
      </c>
      <c r="K24">
        <v>9720</v>
      </c>
    </row>
    <row r="25" spans="2:11" ht="12.75">
      <c r="B25" t="s">
        <v>199</v>
      </c>
      <c r="C25">
        <v>8040</v>
      </c>
      <c r="E25">
        <v>8230</v>
      </c>
      <c r="G25">
        <v>8770</v>
      </c>
      <c r="I25">
        <v>10030</v>
      </c>
      <c r="K25">
        <v>10900</v>
      </c>
    </row>
    <row r="27" spans="1:12" ht="12.75">
      <c r="A27" t="s">
        <v>161</v>
      </c>
      <c r="B27" s="13" t="s">
        <v>171</v>
      </c>
      <c r="C27" t="s">
        <v>161</v>
      </c>
      <c r="D27" t="s">
        <v>161</v>
      </c>
      <c r="E27" t="s">
        <v>161</v>
      </c>
      <c r="F27" t="s">
        <v>161</v>
      </c>
      <c r="G27" t="s">
        <v>161</v>
      </c>
      <c r="H27" t="s">
        <v>161</v>
      </c>
      <c r="I27" t="s">
        <v>161</v>
      </c>
      <c r="J27" t="s">
        <v>161</v>
      </c>
      <c r="K27" t="s">
        <v>161</v>
      </c>
      <c r="L27" t="s">
        <v>161</v>
      </c>
    </row>
    <row r="28" ht="12.75">
      <c r="A28" s="15" t="s">
        <v>189</v>
      </c>
    </row>
    <row r="29" ht="12.75">
      <c r="A29" s="15" t="s">
        <v>190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Hartman</dc:creator>
  <cp:keywords/>
  <dc:description/>
  <cp:lastModifiedBy>mekt</cp:lastModifiedBy>
  <cp:lastPrinted>2003-07-15T13:56:19Z</cp:lastPrinted>
  <dcterms:created xsi:type="dcterms:W3CDTF">2003-07-11T14:58:44Z</dcterms:created>
  <dcterms:modified xsi:type="dcterms:W3CDTF">2006-01-18T16:04:37Z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-1887227636</vt:i4>
  </property>
  <property fmtid="{D5CDD505-2E9C-101B-9397-08002B2CF9AE}" pid="3" name="_EmailSubject">
    <vt:lpwstr>Verzamelsheet AO</vt:lpwstr>
  </property>
  <property fmtid="{D5CDD505-2E9C-101B-9397-08002B2CF9AE}" pid="4" name="_AuthorEmail">
    <vt:lpwstr>HHRN@CBS.nl</vt:lpwstr>
  </property>
  <property fmtid="{D5CDD505-2E9C-101B-9397-08002B2CF9AE}" pid="5" name="_AuthorEmailDisplayName">
    <vt:lpwstr>Hartman, H.</vt:lpwstr>
  </property>
  <property fmtid="{D5CDD505-2E9C-101B-9397-08002B2CF9AE}" pid="6" name="_PreviousAdHocReviewCycleID">
    <vt:i4>1955652399</vt:i4>
  </property>
  <property fmtid="{D5CDD505-2E9C-101B-9397-08002B2CF9AE}" pid="7" name="_ReviewingToolsShownOnce">
    <vt:lpwstr/>
  </property>
</Properties>
</file>