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F:\Desktop\"/>
    </mc:Choice>
  </mc:AlternateContent>
  <xr:revisionPtr revIDLastSave="0" documentId="8_{845C8C61-2D04-47F9-86F2-D7307227486A}" xr6:coauthVersionLast="47" xr6:coauthVersionMax="47" xr10:uidLastSave="{00000000-0000-0000-0000-000000000000}"/>
  <bookViews>
    <workbookView xWindow="-108" yWindow="-108" windowWidth="23256" windowHeight="12456"/>
  </bookViews>
  <sheets>
    <sheet name="Tabel 1" sheetId="1" r:id="rId1"/>
    <sheet name="Toelichting"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E10" i="1"/>
  <c r="B10" i="1"/>
  <c r="E6" i="1"/>
</calcChain>
</file>

<file path=xl/sharedStrings.xml><?xml version="1.0" encoding="utf-8"?>
<sst xmlns="http://schemas.openxmlformats.org/spreadsheetml/2006/main" count="27" uniqueCount="24">
  <si>
    <t>%</t>
  </si>
  <si>
    <t>kg/KWh</t>
  </si>
  <si>
    <t>MJ/kWh</t>
  </si>
  <si>
    <t>Bron: CBS.</t>
  </si>
  <si>
    <t>1) De integrale methode gaat uit van de totale (hernieuwbare plus niet hernieuwbare) elektriciteitsproductie in verhouding tot de aan elektriciteit toegerekende inzet van aardgas, kolen en kernenergie. Elektriciteit uit afvalverbrandingsinstallaties en restgassen wordt niet meegenomen.</t>
  </si>
  <si>
    <t>3) LHV staat voor lower heating value (onderste verbrandingswaarde)</t>
  </si>
  <si>
    <r>
      <t>Tabel 1. CO</t>
    </r>
    <r>
      <rPr>
        <b/>
        <vertAlign val="subscript"/>
        <sz val="10"/>
        <rFont val="Arial"/>
        <family val="2"/>
      </rPr>
      <t>2</t>
    </r>
    <r>
      <rPr>
        <b/>
        <sz val="10"/>
        <rFont val="Arial"/>
        <family val="2"/>
      </rPr>
      <t xml:space="preserve"> emissiefactor, fossiel energieverbruik en rendement voor elektriciteit afgeleverd bij elektriciteitsverbruiker</t>
    </r>
  </si>
  <si>
    <t>Toelichting bij de tabel</t>
  </si>
  <si>
    <t>Deze tabel is gebaseerd op onderzoek gedaan naar de mogelijke methodes voor de berekening van het fossiel (en nucleair) energieverbruik per eenheid geproduceerde/verbruikte elektriciteit en de CO2-emissie per eenheid geproduceerde/verbruikte elektriciteit.</t>
  </si>
  <si>
    <t>De gegevens zijn onderverdeeld naar twee berekeningsmethodes, de integrale methode en de marginale methode.</t>
  </si>
  <si>
    <t>2) De referentieparkmethode gaat uit van de centrale elektriciteitsproductie uit aardgas, kolen en kernenergie, uitgezonderd die centrales waarbij de warmteproductie groter is dan 20 procent van de brandstofinzet.</t>
  </si>
  <si>
    <t>4) HHV staat voor higher heating value (bovenste verbrandingswaarde), dit is inclusief de energie die vrijkomt bij condensatie van waterdamp in de rookgassen.</t>
  </si>
  <si>
    <t>-</t>
  </si>
  <si>
    <r>
      <t xml:space="preserve">Integrale methode </t>
    </r>
    <r>
      <rPr>
        <vertAlign val="superscript"/>
        <sz val="8"/>
        <rFont val="Trebuchet MS"/>
        <family val="2"/>
      </rPr>
      <t>1)</t>
    </r>
  </si>
  <si>
    <r>
      <t xml:space="preserve">Referentieparkmethode </t>
    </r>
    <r>
      <rPr>
        <vertAlign val="superscript"/>
        <sz val="8"/>
        <rFont val="Trebuchet MS"/>
        <family val="2"/>
      </rPr>
      <t>2)</t>
    </r>
  </si>
  <si>
    <t>Totaal</t>
  </si>
  <si>
    <r>
      <t>CO</t>
    </r>
    <r>
      <rPr>
        <vertAlign val="subscript"/>
        <sz val="8"/>
        <rFont val="Trebuchet MS"/>
        <family val="2"/>
      </rPr>
      <t>2</t>
    </r>
    <r>
      <rPr>
        <sz val="8"/>
        <rFont val="Trebuchet MS"/>
        <family val="2"/>
      </rPr>
      <t xml:space="preserve"> emissiefactor; totaal</t>
    </r>
  </si>
  <si>
    <r>
      <t>CO</t>
    </r>
    <r>
      <rPr>
        <vertAlign val="subscript"/>
        <sz val="8"/>
        <rFont val="Trebuchet MS"/>
        <family val="2"/>
      </rPr>
      <t>2</t>
    </r>
    <r>
      <rPr>
        <sz val="8"/>
        <rFont val="Trebuchet MS"/>
        <family val="2"/>
      </rPr>
      <t xml:space="preserve"> emissiefactor; aardgas</t>
    </r>
  </si>
  <si>
    <r>
      <t>CO</t>
    </r>
    <r>
      <rPr>
        <vertAlign val="subscript"/>
        <sz val="8"/>
        <rFont val="Trebuchet MS"/>
        <family val="2"/>
      </rPr>
      <t>2</t>
    </r>
    <r>
      <rPr>
        <sz val="8"/>
        <rFont val="Trebuchet MS"/>
        <family val="2"/>
      </rPr>
      <t xml:space="preserve"> emissiefactor; steenkool</t>
    </r>
  </si>
  <si>
    <t>Rendement op primair fossiel  (LHV)</t>
  </si>
  <si>
    <t>Rendement op primair fossiel  (HHV)</t>
  </si>
  <si>
    <r>
      <t>CO</t>
    </r>
    <r>
      <rPr>
        <vertAlign val="subscript"/>
        <sz val="8"/>
        <rFont val="Trebuchet MS"/>
        <family val="2"/>
      </rPr>
      <t>2</t>
    </r>
    <r>
      <rPr>
        <sz val="8"/>
        <rFont val="Trebuchet MS"/>
        <family val="2"/>
      </rPr>
      <t xml:space="preserve"> emissiefactor </t>
    </r>
  </si>
  <si>
    <t>Primaire fossiele energie-input (LHV)</t>
  </si>
  <si>
    <t>Rendement  op primair fossiel (LHV)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</si>
</sst>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8"/>
      <name val="Arial"/>
      <family val="2"/>
    </font>
    <font>
      <b/>
      <sz val="10"/>
      <name val="Arial"/>
      <family val="2"/>
    </font>
    <font>
      <b/>
      <vertAlign val="subscript"/>
      <sz val="10"/>
      <name val="Arial"/>
      <family val="2"/>
    </font>
    <font>
      <sz val="10"/>
      <name val="Arial"/>
      <family val="2"/>
    </font>
    <font>
      <b/>
      <sz val="8"/>
      <name val="Trebuchet MS"/>
      <family val="2"/>
    </font>
    <font>
      <sz val="8"/>
      <name val="Trebuchet MS"/>
      <family val="2"/>
    </font>
    <font>
      <vertAlign val="superscript"/>
      <sz val="8"/>
      <name val="Trebuchet MS"/>
      <family val="2"/>
    </font>
    <font>
      <vertAlign val="subscript"/>
      <sz val="8"/>
      <name val="Trebuchet MS"/>
      <family val="2"/>
    </font>
    <font>
      <i/>
      <sz val="8"/>
      <name val="Trebuchet MS"/>
      <family val="2"/>
    </font>
    <font>
      <sz val="10"/>
      <color theme="1"/>
      <name val="Arial"/>
      <family val="2"/>
    </font>
    <font>
      <sz val="8"/>
      <color rgb="FF7030A0"/>
      <name val="Trebuchet MS"/>
      <family val="2"/>
    </font>
  </fonts>
  <fills count="2">
    <fill>
      <patternFill patternType="none"/>
    </fill>
    <fill>
      <patternFill patternType="gray125"/>
    </fill>
  </fills>
  <borders count="3">
    <border>
      <left/>
      <right/>
      <top/>
      <bottom/>
      <diagonal/>
    </border>
    <border>
      <left/>
      <right/>
      <top/>
      <bottom style="thin">
        <color indexed="64"/>
      </bottom>
      <diagonal/>
    </border>
    <border>
      <left style="dotted">
        <color indexed="64"/>
      </left>
      <right/>
      <top/>
      <bottom/>
      <diagonal/>
    </border>
  </borders>
  <cellStyleXfs count="2">
    <xf numFmtId="0" fontId="0" fillId="0" borderId="0"/>
    <xf numFmtId="0" fontId="1" fillId="0" borderId="0" applyNumberFormat="0" applyFill="0" applyBorder="0" applyProtection="0"/>
  </cellStyleXfs>
  <cellXfs count="31">
    <xf numFmtId="0" fontId="0" fillId="0" borderId="0" xfId="0"/>
    <xf numFmtId="0" fontId="2" fillId="0" borderId="1" xfId="0" applyFont="1" applyBorder="1"/>
    <xf numFmtId="0" fontId="10" fillId="0" borderId="0" xfId="0" applyFont="1"/>
    <xf numFmtId="0" fontId="4" fillId="0" borderId="0" xfId="0" applyFont="1"/>
    <xf numFmtId="0" fontId="2" fillId="0" borderId="0" xfId="0" applyFont="1"/>
    <xf numFmtId="9" fontId="4" fillId="0" borderId="0" xfId="0" applyNumberFormat="1" applyFont="1"/>
    <xf numFmtId="0" fontId="5" fillId="0" borderId="0" xfId="0" applyFont="1"/>
    <xf numFmtId="0" fontId="6" fillId="0" borderId="0" xfId="0" applyFont="1"/>
    <xf numFmtId="0" fontId="6" fillId="0" borderId="0" xfId="0" quotePrefix="1" applyFont="1" applyAlignment="1">
      <alignment horizontal="fill"/>
    </xf>
    <xf numFmtId="0" fontId="6" fillId="0" borderId="2" xfId="0" applyFont="1" applyBorder="1"/>
    <xf numFmtId="0" fontId="6" fillId="0" borderId="0" xfId="0" quotePrefix="1" applyFont="1" applyAlignment="1">
      <alignment horizontal="center"/>
    </xf>
    <xf numFmtId="0" fontId="0" fillId="0" borderId="0" xfId="0" applyAlignment="1">
      <alignment horizontal="fill"/>
    </xf>
    <xf numFmtId="0" fontId="6" fillId="0" borderId="2" xfId="0" quotePrefix="1" applyFont="1" applyBorder="1" applyAlignment="1">
      <alignment horizontal="fill"/>
    </xf>
    <xf numFmtId="0" fontId="6" fillId="0" borderId="0" xfId="0" applyFont="1" applyAlignment="1">
      <alignment wrapText="1"/>
    </xf>
    <xf numFmtId="0" fontId="6" fillId="0" borderId="2" xfId="0" applyFont="1" applyBorder="1" applyAlignment="1">
      <alignment wrapText="1"/>
    </xf>
    <xf numFmtId="2" fontId="6" fillId="0" borderId="0" xfId="0" applyNumberFormat="1" applyFont="1" applyAlignment="1">
      <alignment wrapText="1"/>
    </xf>
    <xf numFmtId="0" fontId="0" fillId="0" borderId="2" xfId="0" applyBorder="1" applyAlignment="1">
      <alignment horizontal="fill"/>
    </xf>
    <xf numFmtId="0" fontId="9" fillId="0" borderId="0" xfId="0" applyFont="1"/>
    <xf numFmtId="0" fontId="9" fillId="0" borderId="2" xfId="0" applyFont="1" applyBorder="1"/>
    <xf numFmtId="2" fontId="9" fillId="0" borderId="0" xfId="0" applyNumberFormat="1" applyFont="1" applyAlignment="1">
      <alignment wrapText="1"/>
    </xf>
    <xf numFmtId="2" fontId="11" fillId="0" borderId="0" xfId="0" applyNumberFormat="1" applyFont="1"/>
    <xf numFmtId="164" fontId="11" fillId="0" borderId="0" xfId="0" applyNumberFormat="1" applyFont="1"/>
    <xf numFmtId="2" fontId="11" fillId="0" borderId="2" xfId="0" applyNumberFormat="1" applyFont="1" applyBorder="1" applyAlignment="1">
      <alignment wrapText="1"/>
    </xf>
    <xf numFmtId="164" fontId="11" fillId="0" borderId="2" xfId="0" applyNumberFormat="1" applyFont="1" applyBorder="1" applyAlignment="1">
      <alignment wrapText="1"/>
    </xf>
    <xf numFmtId="0" fontId="5" fillId="0" borderId="0" xfId="0" quotePrefix="1" applyFont="1" applyAlignment="1">
      <alignment horizontal="right"/>
    </xf>
    <xf numFmtId="2" fontId="10" fillId="0" borderId="0" xfId="0" applyNumberFormat="1" applyFont="1"/>
    <xf numFmtId="164" fontId="10" fillId="0" borderId="0" xfId="0" applyNumberFormat="1" applyFont="1"/>
    <xf numFmtId="0" fontId="10" fillId="0" borderId="1" xfId="0" applyFont="1" applyBorder="1"/>
    <xf numFmtId="0" fontId="6" fillId="0" borderId="0" xfId="0" quotePrefix="1" applyFont="1" applyAlignment="1">
      <alignment horizontal="fill"/>
    </xf>
    <xf numFmtId="0" fontId="4" fillId="0" borderId="0" xfId="0" applyFont="1" applyAlignment="1">
      <alignment horizontal="left" wrapText="1"/>
    </xf>
    <xf numFmtId="0" fontId="4" fillId="0" borderId="0" xfId="0" applyFont="1" applyAlignment="1">
      <alignment wrapText="1"/>
    </xf>
  </cellXfs>
  <cellStyles count="2">
    <cellStyle name="Standaard" xfId="0" builtinId="0"/>
    <cellStyle name="Standa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sp.nl\Productie\primair\TEN\Werk\WINOMZVERBRENG\WinOmzJaar\Referenties%20elektriciteit\Verslagjaar2023\Spreadsheet_E-rendement_Dec_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sheetName val="A_Integrale methode"/>
      <sheetName val="B_Brandstofall warmte(LHV)"/>
      <sheetName val="C_Referentieparkmethode"/>
      <sheetName val="D_KengetallenVast"/>
      <sheetName val="E_KengetalCO2EmissieFactAardgas"/>
      <sheetName val="F_StatLineProdMidElek"/>
      <sheetName val="G_StatLineProdNaarEnergiebron"/>
      <sheetName val="H_StatLineElektriciteitsbalans"/>
      <sheetName val="I_StatLineHernieuwbareElek"/>
      <sheetName val="K_DataEigenVerbruikCentrales"/>
      <sheetName val="L_DataCentraleAftapwkk"/>
      <sheetName val="M_TenneT"/>
      <sheetName val="N_Schema"/>
      <sheetName val="Draaitabel_1"/>
      <sheetName val="Draaitabel_2"/>
      <sheetName val="Datastatline_1"/>
      <sheetName val="Datastatline_2"/>
      <sheetName val="Omschrijving Statline_1"/>
      <sheetName val="Omschrijving Statline_2"/>
      <sheetName val="O_Tabellen notitie"/>
      <sheetName val="P_Grafiek1"/>
      <sheetName val="W-productie"/>
    </sheetNames>
    <sheetDataSet>
      <sheetData sheetId="0" refreshError="1"/>
      <sheetData sheetId="1">
        <row r="57">
          <cell r="C57" t="str">
            <v>kg/kWh</v>
          </cell>
        </row>
        <row r="58">
          <cell r="B58" t="str">
            <v>Primaire fossiele energieinput (LHV)</v>
          </cell>
          <cell r="C58" t="str">
            <v>MJprim/kWh</v>
          </cell>
        </row>
        <row r="60">
          <cell r="C60" t="str">
            <v>%</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abSelected="1" topLeftCell="A3" zoomScale="90" zoomScaleNormal="90" workbookViewId="0">
      <selection activeCell="I19" sqref="I19"/>
    </sheetView>
  </sheetViews>
  <sheetFormatPr defaultColWidth="9.109375" defaultRowHeight="13.2" x14ac:dyDescent="0.25"/>
  <cols>
    <col min="1" max="10" width="13.6640625" style="2" customWidth="1"/>
    <col min="11" max="16384" width="9.109375" style="2"/>
  </cols>
  <sheetData>
    <row r="1" spans="1:20" ht="15.6" x14ac:dyDescent="0.35">
      <c r="A1" s="1" t="s">
        <v>6</v>
      </c>
      <c r="B1" s="27"/>
      <c r="C1" s="27"/>
      <c r="D1" s="27"/>
      <c r="E1" s="27"/>
      <c r="F1" s="27"/>
      <c r="G1" s="27"/>
      <c r="H1" s="27"/>
      <c r="I1" s="27"/>
      <c r="J1" s="27"/>
    </row>
    <row r="2" spans="1:20" ht="13.8" x14ac:dyDescent="0.3">
      <c r="A2" s="28" t="s">
        <v>12</v>
      </c>
      <c r="B2" s="28"/>
      <c r="C2" s="28"/>
      <c r="D2" s="28"/>
      <c r="E2" s="28"/>
      <c r="F2" s="28"/>
      <c r="G2" s="28"/>
      <c r="H2" s="28"/>
      <c r="I2" s="28"/>
      <c r="J2" s="28"/>
    </row>
    <row r="3" spans="1:20" ht="13.8" x14ac:dyDescent="0.3">
      <c r="A3" s="7"/>
      <c r="B3" s="7" t="s">
        <v>13</v>
      </c>
      <c r="C3" s="7"/>
      <c r="D3" s="7"/>
      <c r="E3" s="7"/>
      <c r="F3" s="7"/>
      <c r="G3" s="7"/>
      <c r="H3" s="9" t="s">
        <v>14</v>
      </c>
      <c r="I3" s="7"/>
      <c r="J3" s="7"/>
    </row>
    <row r="4" spans="1:20" ht="13.8" x14ac:dyDescent="0.3">
      <c r="A4" s="28" t="s">
        <v>12</v>
      </c>
      <c r="B4" s="28"/>
      <c r="C4" s="28"/>
      <c r="D4" s="28"/>
      <c r="E4" s="28"/>
      <c r="F4" s="28"/>
      <c r="G4" s="28"/>
      <c r="H4" s="28"/>
      <c r="I4" s="28"/>
      <c r="J4" s="28"/>
    </row>
    <row r="5" spans="1:20" ht="14.4" x14ac:dyDescent="0.3">
      <c r="A5" s="7"/>
      <c r="B5" s="10" t="s">
        <v>15</v>
      </c>
      <c r="C5" s="10"/>
      <c r="D5" s="10"/>
      <c r="E5" s="11"/>
      <c r="F5" s="11"/>
      <c r="G5" s="11"/>
      <c r="H5" s="12"/>
      <c r="I5" s="11"/>
      <c r="J5" s="11"/>
    </row>
    <row r="6" spans="1:20" ht="36.6" x14ac:dyDescent="0.35">
      <c r="A6" s="13"/>
      <c r="B6" s="13" t="s">
        <v>16</v>
      </c>
      <c r="C6" s="13" t="s">
        <v>17</v>
      </c>
      <c r="D6" s="13" t="s">
        <v>18</v>
      </c>
      <c r="E6" s="13" t="str">
        <f>'[1]A_Integrale methode'!B58</f>
        <v>Primaire fossiele energieinput (LHV)</v>
      </c>
      <c r="F6" s="13" t="s">
        <v>19</v>
      </c>
      <c r="G6" s="13" t="s">
        <v>20</v>
      </c>
      <c r="H6" s="14" t="s">
        <v>21</v>
      </c>
      <c r="I6" s="13" t="s">
        <v>22</v>
      </c>
      <c r="J6" s="13" t="s">
        <v>23</v>
      </c>
    </row>
    <row r="7" spans="1:20" ht="19.5" customHeight="1" x14ac:dyDescent="0.3">
      <c r="A7" s="7"/>
      <c r="B7" s="7"/>
      <c r="C7" s="7"/>
      <c r="D7" s="7"/>
      <c r="E7" s="7"/>
      <c r="F7" s="7"/>
      <c r="G7" s="7"/>
      <c r="H7" s="7"/>
      <c r="I7" s="15"/>
      <c r="J7" s="7"/>
    </row>
    <row r="8" spans="1:20" ht="13.8" x14ac:dyDescent="0.3">
      <c r="A8" s="28" t="s">
        <v>12</v>
      </c>
      <c r="B8" s="28"/>
      <c r="C8" s="28"/>
      <c r="D8" s="28"/>
      <c r="E8" s="28"/>
      <c r="F8" s="28"/>
      <c r="G8" s="28"/>
      <c r="H8" s="28"/>
      <c r="I8" s="28"/>
      <c r="J8" s="28"/>
    </row>
    <row r="9" spans="1:20" ht="14.4" x14ac:dyDescent="0.3">
      <c r="A9" s="8"/>
      <c r="B9" s="11"/>
      <c r="C9" s="11"/>
      <c r="D9" s="11"/>
      <c r="E9" s="11"/>
      <c r="F9" s="11"/>
      <c r="G9" s="11"/>
      <c r="H9" s="16"/>
      <c r="I9" s="11"/>
      <c r="J9" s="11"/>
    </row>
    <row r="10" spans="1:20" ht="13.8" x14ac:dyDescent="0.3">
      <c r="A10" s="8"/>
      <c r="B10" s="17" t="str">
        <f>'[1]A_Integrale methode'!C57</f>
        <v>kg/kWh</v>
      </c>
      <c r="C10" s="17"/>
      <c r="D10" s="17"/>
      <c r="E10" s="17" t="str">
        <f>'[1]A_Integrale methode'!C58</f>
        <v>MJprim/kWh</v>
      </c>
      <c r="F10" s="17" t="str">
        <f>'[1]A_Integrale methode'!C60</f>
        <v>%</v>
      </c>
      <c r="G10" s="17"/>
      <c r="H10" s="18" t="s">
        <v>1</v>
      </c>
      <c r="I10" s="19" t="s">
        <v>2</v>
      </c>
      <c r="J10" s="17" t="s">
        <v>0</v>
      </c>
    </row>
    <row r="11" spans="1:20" ht="13.8" x14ac:dyDescent="0.3">
      <c r="A11" s="7"/>
      <c r="B11" s="7"/>
      <c r="C11" s="7"/>
      <c r="D11" s="7"/>
      <c r="E11" s="7"/>
      <c r="F11" s="7"/>
      <c r="G11" s="7"/>
      <c r="H11" s="9"/>
      <c r="I11" s="15"/>
      <c r="J11" s="7"/>
    </row>
    <row r="12" spans="1:20" ht="13.8" x14ac:dyDescent="0.3">
      <c r="A12" s="6">
        <v>2000</v>
      </c>
      <c r="B12" s="20">
        <v>0.55000000000000004</v>
      </c>
      <c r="C12" s="20">
        <v>0.42</v>
      </c>
      <c r="D12" s="20">
        <v>0.92</v>
      </c>
      <c r="E12" s="21">
        <v>8.3000000000000007</v>
      </c>
      <c r="F12" s="21">
        <v>43.5</v>
      </c>
      <c r="G12" s="21">
        <v>40.5</v>
      </c>
      <c r="H12" s="22">
        <v>0.64</v>
      </c>
      <c r="I12" s="23">
        <v>9</v>
      </c>
      <c r="J12" s="23">
        <v>40</v>
      </c>
      <c r="L12" s="25"/>
      <c r="M12" s="25"/>
      <c r="N12" s="25"/>
      <c r="O12" s="26"/>
      <c r="P12" s="26"/>
      <c r="Q12" s="26"/>
      <c r="R12" s="25"/>
      <c r="S12" s="26"/>
      <c r="T12" s="26"/>
    </row>
    <row r="13" spans="1:20" ht="13.8" x14ac:dyDescent="0.3">
      <c r="A13" s="6">
        <v>2001</v>
      </c>
      <c r="B13" s="20">
        <v>0.56000000000000005</v>
      </c>
      <c r="C13" s="20">
        <v>0.44</v>
      </c>
      <c r="D13" s="20">
        <v>0.92</v>
      </c>
      <c r="E13" s="21">
        <v>8.5</v>
      </c>
      <c r="F13" s="21">
        <v>42.6</v>
      </c>
      <c r="G13" s="21">
        <v>39.6</v>
      </c>
      <c r="H13" s="22">
        <v>0.65</v>
      </c>
      <c r="I13" s="23">
        <v>9.1</v>
      </c>
      <c r="J13" s="23">
        <v>39.4</v>
      </c>
      <c r="L13" s="25"/>
      <c r="M13" s="25"/>
      <c r="N13" s="25"/>
      <c r="O13" s="26"/>
      <c r="P13" s="26"/>
      <c r="Q13" s="26"/>
      <c r="R13" s="25"/>
      <c r="S13" s="26"/>
      <c r="T13" s="26"/>
    </row>
    <row r="14" spans="1:20" ht="13.8" x14ac:dyDescent="0.3">
      <c r="A14" s="6">
        <v>2002</v>
      </c>
      <c r="B14" s="20">
        <v>0.55000000000000004</v>
      </c>
      <c r="C14" s="20">
        <v>0.43</v>
      </c>
      <c r="D14" s="20">
        <v>0.93</v>
      </c>
      <c r="E14" s="21">
        <v>8.4</v>
      </c>
      <c r="F14" s="21">
        <v>43</v>
      </c>
      <c r="G14" s="21">
        <v>40</v>
      </c>
      <c r="H14" s="22">
        <v>0.65</v>
      </c>
      <c r="I14" s="23">
        <v>9.1</v>
      </c>
      <c r="J14" s="23">
        <v>39.4</v>
      </c>
      <c r="L14" s="25"/>
      <c r="M14" s="25"/>
      <c r="N14" s="25"/>
      <c r="O14" s="26"/>
      <c r="P14" s="26"/>
      <c r="Q14" s="26"/>
      <c r="R14" s="25"/>
      <c r="S14" s="26"/>
      <c r="T14" s="26"/>
    </row>
    <row r="15" spans="1:20" ht="13.8" x14ac:dyDescent="0.3">
      <c r="A15" s="6">
        <v>2003</v>
      </c>
      <c r="B15" s="20">
        <v>0.55000000000000004</v>
      </c>
      <c r="C15" s="20">
        <v>0.44</v>
      </c>
      <c r="D15" s="20">
        <v>0.91</v>
      </c>
      <c r="E15" s="21">
        <v>8.4</v>
      </c>
      <c r="F15" s="21">
        <v>43</v>
      </c>
      <c r="G15" s="21">
        <v>40</v>
      </c>
      <c r="H15" s="22">
        <v>0.64</v>
      </c>
      <c r="I15" s="23">
        <v>9.1</v>
      </c>
      <c r="J15" s="23">
        <v>39.6</v>
      </c>
      <c r="L15" s="25"/>
      <c r="M15" s="25"/>
      <c r="N15" s="25"/>
      <c r="O15" s="26"/>
      <c r="P15" s="26"/>
      <c r="Q15" s="26"/>
      <c r="R15" s="25"/>
      <c r="S15" s="26"/>
      <c r="T15" s="26"/>
    </row>
    <row r="16" spans="1:20" ht="13.8" x14ac:dyDescent="0.3">
      <c r="A16" s="6">
        <v>2004</v>
      </c>
      <c r="B16" s="20">
        <v>0.53</v>
      </c>
      <c r="C16" s="20">
        <v>0.43</v>
      </c>
      <c r="D16" s="20">
        <v>0.92</v>
      </c>
      <c r="E16" s="21">
        <v>8.1</v>
      </c>
      <c r="F16" s="21">
        <v>44.2</v>
      </c>
      <c r="G16" s="21">
        <v>41</v>
      </c>
      <c r="H16" s="22">
        <v>0.62</v>
      </c>
      <c r="I16" s="23">
        <v>9</v>
      </c>
      <c r="J16" s="23">
        <v>40.200000000000003</v>
      </c>
      <c r="L16" s="25"/>
      <c r="M16" s="25"/>
      <c r="N16" s="25"/>
      <c r="O16" s="26"/>
      <c r="P16" s="26"/>
      <c r="Q16" s="26"/>
      <c r="R16" s="25"/>
      <c r="S16" s="26"/>
      <c r="T16" s="26"/>
    </row>
    <row r="17" spans="1:20" ht="13.8" x14ac:dyDescent="0.3">
      <c r="A17" s="6">
        <v>2005</v>
      </c>
      <c r="B17" s="20">
        <v>0.51</v>
      </c>
      <c r="C17" s="20">
        <v>0.43</v>
      </c>
      <c r="D17" s="20">
        <v>0.92</v>
      </c>
      <c r="E17" s="21">
        <v>7.9</v>
      </c>
      <c r="F17" s="21">
        <v>45.5</v>
      </c>
      <c r="G17" s="21">
        <v>42.3</v>
      </c>
      <c r="H17" s="22">
        <v>0.62</v>
      </c>
      <c r="I17" s="23">
        <v>8.9</v>
      </c>
      <c r="J17" s="23">
        <v>40.299999999999997</v>
      </c>
      <c r="L17" s="25"/>
      <c r="M17" s="25"/>
      <c r="N17" s="25"/>
      <c r="O17" s="26"/>
      <c r="P17" s="26"/>
      <c r="Q17" s="26"/>
      <c r="R17" s="25"/>
      <c r="S17" s="26"/>
      <c r="T17" s="26"/>
    </row>
    <row r="18" spans="1:20" ht="13.8" x14ac:dyDescent="0.3">
      <c r="A18" s="6">
        <v>2006</v>
      </c>
      <c r="B18" s="20">
        <v>0.5</v>
      </c>
      <c r="C18" s="20">
        <v>0.41</v>
      </c>
      <c r="D18" s="20">
        <v>0.9</v>
      </c>
      <c r="E18" s="21">
        <v>7.7</v>
      </c>
      <c r="F18" s="21">
        <v>47</v>
      </c>
      <c r="G18" s="21">
        <v>43.6</v>
      </c>
      <c r="H18" s="22">
        <v>0.61</v>
      </c>
      <c r="I18" s="23">
        <v>8.6999999999999993</v>
      </c>
      <c r="J18" s="23">
        <v>41.2</v>
      </c>
      <c r="L18" s="25"/>
      <c r="M18" s="25"/>
      <c r="N18" s="25"/>
      <c r="O18" s="26"/>
      <c r="P18" s="26"/>
      <c r="Q18" s="26"/>
      <c r="R18" s="25"/>
      <c r="S18" s="26"/>
      <c r="T18" s="26"/>
    </row>
    <row r="19" spans="1:20" ht="13.8" x14ac:dyDescent="0.3">
      <c r="A19" s="6">
        <v>2007</v>
      </c>
      <c r="B19" s="20">
        <v>0.5</v>
      </c>
      <c r="C19" s="20">
        <v>0.42</v>
      </c>
      <c r="D19" s="20">
        <v>0.88</v>
      </c>
      <c r="E19" s="21">
        <v>7.7</v>
      </c>
      <c r="F19" s="21">
        <v>46.8</v>
      </c>
      <c r="G19" s="21">
        <v>43.5</v>
      </c>
      <c r="H19" s="22">
        <v>0.6</v>
      </c>
      <c r="I19" s="23">
        <v>8.6999999999999993</v>
      </c>
      <c r="J19" s="23">
        <v>41.5</v>
      </c>
      <c r="L19" s="25"/>
      <c r="M19" s="25"/>
      <c r="N19" s="25"/>
      <c r="O19" s="26"/>
      <c r="P19" s="26"/>
      <c r="Q19" s="26"/>
      <c r="R19" s="25"/>
      <c r="S19" s="26"/>
      <c r="T19" s="26"/>
    </row>
    <row r="20" spans="1:20" ht="13.8" x14ac:dyDescent="0.3">
      <c r="A20" s="6">
        <v>2008</v>
      </c>
      <c r="B20" s="20">
        <v>0.49</v>
      </c>
      <c r="C20" s="20">
        <v>0.42</v>
      </c>
      <c r="D20" s="20">
        <v>0.92</v>
      </c>
      <c r="E20" s="21">
        <v>7.6</v>
      </c>
      <c r="F20" s="21">
        <v>47.5</v>
      </c>
      <c r="G20" s="21">
        <v>44</v>
      </c>
      <c r="H20" s="22">
        <v>0.61</v>
      </c>
      <c r="I20" s="23">
        <v>8.8000000000000007</v>
      </c>
      <c r="J20" s="23">
        <v>40.799999999999997</v>
      </c>
      <c r="L20" s="25"/>
      <c r="M20" s="25"/>
      <c r="N20" s="25"/>
      <c r="O20" s="26"/>
      <c r="P20" s="26"/>
      <c r="Q20" s="26"/>
      <c r="R20" s="25"/>
      <c r="S20" s="26"/>
      <c r="T20" s="26"/>
    </row>
    <row r="21" spans="1:20" ht="13.8" x14ac:dyDescent="0.3">
      <c r="A21" s="6">
        <v>2009</v>
      </c>
      <c r="B21" s="20">
        <v>0.48</v>
      </c>
      <c r="C21" s="20">
        <v>0.41</v>
      </c>
      <c r="D21" s="20">
        <v>0.91</v>
      </c>
      <c r="E21" s="21">
        <v>7.4</v>
      </c>
      <c r="F21" s="21">
        <v>48.6</v>
      </c>
      <c r="G21" s="21">
        <v>45</v>
      </c>
      <c r="H21" s="22">
        <v>0.59</v>
      </c>
      <c r="I21" s="23">
        <v>8.6</v>
      </c>
      <c r="J21" s="23">
        <v>41.6</v>
      </c>
      <c r="L21" s="25"/>
      <c r="M21" s="25"/>
      <c r="N21" s="25"/>
      <c r="O21" s="26"/>
      <c r="P21" s="26"/>
      <c r="Q21" s="26"/>
      <c r="R21" s="25"/>
      <c r="S21" s="26"/>
      <c r="T21" s="26"/>
    </row>
    <row r="22" spans="1:20" ht="13.8" x14ac:dyDescent="0.3">
      <c r="A22" s="6">
        <v>2010</v>
      </c>
      <c r="B22" s="20">
        <v>0.46</v>
      </c>
      <c r="C22" s="20">
        <v>0.41</v>
      </c>
      <c r="D22" s="20">
        <v>0.91</v>
      </c>
      <c r="E22" s="21">
        <v>7.2</v>
      </c>
      <c r="F22" s="21">
        <v>49.8</v>
      </c>
      <c r="G22" s="21">
        <v>46</v>
      </c>
      <c r="H22" s="22">
        <v>0.56999999999999995</v>
      </c>
      <c r="I22" s="23">
        <v>8.4</v>
      </c>
      <c r="J22" s="23">
        <v>42.7</v>
      </c>
      <c r="L22" s="25"/>
      <c r="M22" s="25"/>
      <c r="N22" s="25"/>
      <c r="O22" s="26"/>
      <c r="P22" s="26"/>
      <c r="Q22" s="26"/>
      <c r="R22" s="25"/>
      <c r="S22" s="26"/>
      <c r="T22" s="26"/>
    </row>
    <row r="23" spans="1:20" ht="13.8" x14ac:dyDescent="0.3">
      <c r="A23" s="24">
        <v>2011</v>
      </c>
      <c r="B23" s="20">
        <v>0.44</v>
      </c>
      <c r="C23" s="20">
        <v>0.39</v>
      </c>
      <c r="D23" s="20">
        <v>0.9</v>
      </c>
      <c r="E23" s="21">
        <v>7</v>
      </c>
      <c r="F23" s="21">
        <v>51.7</v>
      </c>
      <c r="G23" s="21">
        <v>47.8</v>
      </c>
      <c r="H23" s="22">
        <v>0.56000000000000005</v>
      </c>
      <c r="I23" s="23">
        <v>8.1999999999999993</v>
      </c>
      <c r="J23" s="23">
        <v>43.6</v>
      </c>
      <c r="L23" s="25"/>
      <c r="M23" s="25"/>
      <c r="N23" s="25"/>
      <c r="O23" s="26"/>
      <c r="P23" s="26"/>
      <c r="Q23" s="26"/>
      <c r="R23" s="25"/>
      <c r="S23" s="26"/>
      <c r="T23" s="26"/>
    </row>
    <row r="24" spans="1:20" ht="13.8" x14ac:dyDescent="0.3">
      <c r="A24" s="6">
        <v>2012</v>
      </c>
      <c r="B24" s="20">
        <v>0.47</v>
      </c>
      <c r="C24" s="20">
        <v>0.39</v>
      </c>
      <c r="D24" s="20">
        <v>0.89</v>
      </c>
      <c r="E24" s="21">
        <v>7.1</v>
      </c>
      <c r="F24" s="21">
        <v>50.4</v>
      </c>
      <c r="G24" s="21">
        <v>46.9</v>
      </c>
      <c r="H24" s="22">
        <v>0.61</v>
      </c>
      <c r="I24" s="23">
        <v>8.5</v>
      </c>
      <c r="J24" s="23">
        <v>42.1</v>
      </c>
      <c r="L24" s="25"/>
      <c r="M24" s="25"/>
      <c r="N24" s="25"/>
      <c r="O24" s="26"/>
      <c r="P24" s="26"/>
      <c r="Q24" s="26"/>
      <c r="R24" s="25"/>
      <c r="S24" s="26"/>
      <c r="T24" s="26"/>
    </row>
    <row r="25" spans="1:20" ht="13.8" x14ac:dyDescent="0.3">
      <c r="A25" s="6">
        <v>2013</v>
      </c>
      <c r="B25" s="20">
        <v>0.48</v>
      </c>
      <c r="C25" s="20">
        <v>0.39</v>
      </c>
      <c r="D25" s="20">
        <v>0.91</v>
      </c>
      <c r="E25" s="21">
        <v>7.1</v>
      </c>
      <c r="F25" s="21">
        <v>50.7</v>
      </c>
      <c r="G25" s="21">
        <v>47.2</v>
      </c>
      <c r="H25" s="22">
        <v>0.62</v>
      </c>
      <c r="I25" s="23">
        <v>8.4</v>
      </c>
      <c r="J25" s="23">
        <v>42.6</v>
      </c>
      <c r="L25" s="25"/>
      <c r="M25" s="25"/>
      <c r="N25" s="25"/>
      <c r="O25" s="26"/>
      <c r="P25" s="26"/>
      <c r="Q25" s="26"/>
      <c r="R25" s="25"/>
      <c r="S25" s="26"/>
      <c r="T25" s="26"/>
    </row>
    <row r="26" spans="1:20" ht="13.8" x14ac:dyDescent="0.3">
      <c r="A26" s="6">
        <v>2014</v>
      </c>
      <c r="B26" s="20">
        <v>0.5</v>
      </c>
      <c r="C26" s="20">
        <v>0.39</v>
      </c>
      <c r="D26" s="20">
        <v>0.91</v>
      </c>
      <c r="E26" s="21">
        <v>7.4</v>
      </c>
      <c r="F26" s="21">
        <v>48.9</v>
      </c>
      <c r="G26" s="21">
        <v>45.7</v>
      </c>
      <c r="H26" s="22">
        <v>0.64</v>
      </c>
      <c r="I26" s="23">
        <v>8.6999999999999993</v>
      </c>
      <c r="J26" s="23">
        <v>41.6</v>
      </c>
      <c r="L26" s="25"/>
      <c r="M26" s="25"/>
      <c r="N26" s="25"/>
      <c r="O26" s="26"/>
      <c r="P26" s="26"/>
      <c r="Q26" s="26"/>
      <c r="R26" s="25"/>
      <c r="S26" s="26"/>
      <c r="T26" s="26"/>
    </row>
    <row r="27" spans="1:20" ht="13.8" x14ac:dyDescent="0.3">
      <c r="A27" s="6">
        <v>2015</v>
      </c>
      <c r="B27" s="20">
        <v>0.53</v>
      </c>
      <c r="C27" s="20">
        <v>0.39</v>
      </c>
      <c r="D27" s="20">
        <v>0.88</v>
      </c>
      <c r="E27" s="21">
        <v>7.3</v>
      </c>
      <c r="F27" s="21">
        <v>49</v>
      </c>
      <c r="G27" s="21">
        <v>46.2</v>
      </c>
      <c r="H27" s="22">
        <v>0.68</v>
      </c>
      <c r="I27" s="23">
        <v>8.6999999999999993</v>
      </c>
      <c r="J27" s="23">
        <v>41.3</v>
      </c>
      <c r="L27" s="25"/>
      <c r="M27" s="25"/>
      <c r="N27" s="25"/>
      <c r="O27" s="26"/>
      <c r="P27" s="26"/>
      <c r="Q27" s="26"/>
      <c r="R27" s="25"/>
      <c r="S27" s="26"/>
      <c r="T27" s="26"/>
    </row>
    <row r="28" spans="1:20" ht="13.8" x14ac:dyDescent="0.3">
      <c r="A28" s="6">
        <v>2016</v>
      </c>
      <c r="B28" s="20">
        <v>0.49</v>
      </c>
      <c r="C28" s="20">
        <v>0.39</v>
      </c>
      <c r="D28" s="20">
        <v>0.85</v>
      </c>
      <c r="E28" s="21">
        <v>7</v>
      </c>
      <c r="F28" s="21">
        <v>51.5</v>
      </c>
      <c r="G28" s="21">
        <v>48.3</v>
      </c>
      <c r="H28" s="22">
        <v>0.63</v>
      </c>
      <c r="I28" s="23">
        <v>8.3000000000000007</v>
      </c>
      <c r="J28" s="23">
        <v>43.2</v>
      </c>
      <c r="L28" s="25"/>
      <c r="M28" s="25"/>
      <c r="N28" s="25"/>
      <c r="O28" s="26"/>
      <c r="P28" s="26"/>
      <c r="Q28" s="26"/>
      <c r="R28" s="25"/>
      <c r="S28" s="26"/>
      <c r="T28" s="26"/>
    </row>
    <row r="29" spans="1:20" ht="13.8" x14ac:dyDescent="0.3">
      <c r="A29" s="6">
        <v>2017</v>
      </c>
      <c r="B29" s="20">
        <v>0.45</v>
      </c>
      <c r="C29" s="20">
        <v>0.38</v>
      </c>
      <c r="D29" s="20">
        <v>0.84</v>
      </c>
      <c r="E29" s="21">
        <v>6.6</v>
      </c>
      <c r="F29" s="21">
        <v>54.6</v>
      </c>
      <c r="G29" s="21">
        <v>50.9</v>
      </c>
      <c r="H29" s="22">
        <v>0.59</v>
      </c>
      <c r="I29" s="23">
        <v>8.1</v>
      </c>
      <c r="J29" s="23">
        <v>44.7</v>
      </c>
      <c r="L29" s="25"/>
      <c r="M29" s="25"/>
      <c r="N29" s="25"/>
      <c r="O29" s="26"/>
      <c r="P29" s="26"/>
      <c r="Q29" s="26"/>
      <c r="R29" s="25"/>
      <c r="S29" s="26"/>
      <c r="T29" s="26"/>
    </row>
    <row r="30" spans="1:20" ht="13.8" x14ac:dyDescent="0.3">
      <c r="A30" s="6">
        <v>2018</v>
      </c>
      <c r="B30" s="20">
        <v>0.43</v>
      </c>
      <c r="C30" s="20">
        <v>0.38</v>
      </c>
      <c r="D30" s="20">
        <v>0.82</v>
      </c>
      <c r="E30" s="21">
        <v>6.4</v>
      </c>
      <c r="F30" s="21">
        <v>56.6</v>
      </c>
      <c r="G30" s="21">
        <v>52.7</v>
      </c>
      <c r="H30" s="22">
        <v>0.56000000000000005</v>
      </c>
      <c r="I30" s="23">
        <v>7.9</v>
      </c>
      <c r="J30" s="23">
        <v>45.6</v>
      </c>
      <c r="L30" s="25"/>
      <c r="M30" s="25"/>
      <c r="N30" s="25"/>
      <c r="O30" s="26"/>
      <c r="P30" s="26"/>
      <c r="Q30" s="26"/>
      <c r="R30" s="25"/>
      <c r="S30" s="26"/>
      <c r="T30" s="26"/>
    </row>
    <row r="31" spans="1:20" ht="13.8" x14ac:dyDescent="0.3">
      <c r="A31" s="6">
        <v>2019</v>
      </c>
      <c r="B31" s="20">
        <v>0.37</v>
      </c>
      <c r="C31" s="20">
        <v>0.37</v>
      </c>
      <c r="D31" s="20">
        <v>0.85</v>
      </c>
      <c r="E31" s="21">
        <v>5.9</v>
      </c>
      <c r="F31" s="21">
        <v>60.5</v>
      </c>
      <c r="G31" s="21">
        <v>55.8</v>
      </c>
      <c r="H31" s="22">
        <v>0.49</v>
      </c>
      <c r="I31" s="23">
        <v>7.7</v>
      </c>
      <c r="J31" s="23">
        <v>46.9</v>
      </c>
      <c r="L31" s="25"/>
      <c r="M31" s="25"/>
      <c r="N31" s="25"/>
      <c r="O31" s="26"/>
      <c r="P31" s="26"/>
      <c r="Q31" s="26"/>
      <c r="R31" s="25"/>
      <c r="S31" s="26"/>
      <c r="T31" s="26"/>
    </row>
    <row r="32" spans="1:20" ht="13.8" x14ac:dyDescent="0.3">
      <c r="A32" s="6">
        <v>2020</v>
      </c>
      <c r="B32" s="20">
        <v>0.28999999999999998</v>
      </c>
      <c r="C32" s="20">
        <v>0.37</v>
      </c>
      <c r="D32" s="20">
        <v>0.84</v>
      </c>
      <c r="E32" s="21">
        <v>5.2</v>
      </c>
      <c r="F32" s="21">
        <v>69.599999999999994</v>
      </c>
      <c r="G32" s="21">
        <v>63.6</v>
      </c>
      <c r="H32" s="22">
        <v>0.42</v>
      </c>
      <c r="I32" s="23">
        <v>7.5</v>
      </c>
      <c r="J32" s="23">
        <v>48</v>
      </c>
      <c r="L32" s="25"/>
      <c r="M32" s="25"/>
      <c r="N32" s="25"/>
      <c r="O32" s="26"/>
      <c r="P32" s="26"/>
      <c r="Q32" s="26"/>
      <c r="R32" s="25"/>
      <c r="S32" s="26"/>
      <c r="T32" s="26"/>
    </row>
    <row r="33" spans="1:20" ht="13.8" x14ac:dyDescent="0.3">
      <c r="A33" s="6">
        <v>2021</v>
      </c>
      <c r="B33" s="20">
        <v>0.3</v>
      </c>
      <c r="C33" s="20">
        <v>0.38</v>
      </c>
      <c r="D33" s="20">
        <v>0.83</v>
      </c>
      <c r="E33" s="21">
        <v>4.9000000000000004</v>
      </c>
      <c r="F33" s="21">
        <v>73.5</v>
      </c>
      <c r="G33" s="21">
        <v>67.900000000000006</v>
      </c>
      <c r="H33" s="22">
        <v>0.5</v>
      </c>
      <c r="I33" s="23">
        <v>8</v>
      </c>
      <c r="J33" s="23">
        <v>45.2</v>
      </c>
      <c r="L33" s="25"/>
      <c r="M33" s="25"/>
      <c r="N33" s="25"/>
      <c r="O33" s="26"/>
      <c r="P33" s="26"/>
      <c r="Q33" s="26"/>
      <c r="R33" s="25"/>
      <c r="S33" s="26"/>
      <c r="T33" s="26"/>
    </row>
    <row r="34" spans="1:20" ht="13.8" x14ac:dyDescent="0.3">
      <c r="A34" s="6">
        <v>2022</v>
      </c>
      <c r="B34" s="20">
        <v>0.27</v>
      </c>
      <c r="C34" s="20">
        <v>0.38</v>
      </c>
      <c r="D34" s="20">
        <v>0.83</v>
      </c>
      <c r="E34" s="21">
        <v>4.5</v>
      </c>
      <c r="F34" s="21">
        <v>80.599999999999994</v>
      </c>
      <c r="G34" s="21">
        <v>74.599999999999994</v>
      </c>
      <c r="H34" s="22">
        <v>0.52</v>
      </c>
      <c r="I34" s="23">
        <v>8.1</v>
      </c>
      <c r="J34" s="23">
        <v>44.2</v>
      </c>
      <c r="L34" s="25"/>
      <c r="M34" s="25"/>
      <c r="N34" s="25"/>
      <c r="O34" s="26"/>
      <c r="P34" s="26"/>
      <c r="Q34" s="26"/>
      <c r="R34" s="25"/>
      <c r="S34" s="26"/>
      <c r="T34" s="26"/>
    </row>
    <row r="35" spans="1:20" ht="13.8" x14ac:dyDescent="0.3">
      <c r="A35" s="6">
        <v>2023</v>
      </c>
      <c r="B35" s="20">
        <v>0.22</v>
      </c>
      <c r="C35" s="20">
        <v>0.38</v>
      </c>
      <c r="D35" s="20">
        <v>0.83</v>
      </c>
      <c r="E35" s="21">
        <v>3.9</v>
      </c>
      <c r="F35" s="21">
        <v>93.5</v>
      </c>
      <c r="G35" s="21">
        <v>86.1</v>
      </c>
      <c r="H35" s="22">
        <v>0.47</v>
      </c>
      <c r="I35" s="23">
        <v>8.1</v>
      </c>
      <c r="J35" s="23">
        <v>44.6</v>
      </c>
      <c r="L35" s="25"/>
      <c r="M35" s="25"/>
      <c r="N35" s="25"/>
      <c r="O35" s="26"/>
      <c r="P35" s="26"/>
      <c r="Q35" s="26"/>
      <c r="R35" s="25"/>
      <c r="S35" s="26"/>
      <c r="T35" s="26"/>
    </row>
    <row r="36" spans="1:20" ht="13.8" x14ac:dyDescent="0.3">
      <c r="A36" s="28" t="s">
        <v>12</v>
      </c>
      <c r="B36" s="28"/>
      <c r="C36" s="28"/>
      <c r="D36" s="28"/>
      <c r="E36" s="28"/>
      <c r="F36" s="28"/>
      <c r="G36" s="28"/>
      <c r="H36" s="28"/>
      <c r="I36" s="28"/>
      <c r="J36" s="28"/>
    </row>
    <row r="37" spans="1:20" x14ac:dyDescent="0.25">
      <c r="A37" s="3" t="s">
        <v>3</v>
      </c>
      <c r="B37" s="5"/>
      <c r="C37" s="5"/>
      <c r="D37" s="5"/>
      <c r="E37" s="5"/>
      <c r="F37" s="5"/>
      <c r="G37" s="5"/>
      <c r="H37" s="5"/>
      <c r="I37" s="5"/>
      <c r="J37" s="5"/>
    </row>
    <row r="38" spans="1:20" x14ac:dyDescent="0.25">
      <c r="A38" s="3"/>
      <c r="B38" s="5"/>
      <c r="C38" s="5"/>
      <c r="D38" s="5"/>
      <c r="E38" s="5"/>
      <c r="F38" s="5"/>
      <c r="G38" s="5"/>
      <c r="H38" s="5"/>
      <c r="I38" s="5"/>
      <c r="J38" s="5"/>
    </row>
    <row r="39" spans="1:20" ht="42" customHeight="1" x14ac:dyDescent="0.25">
      <c r="A39" s="30" t="s">
        <v>4</v>
      </c>
      <c r="B39" s="30"/>
      <c r="C39" s="30"/>
      <c r="D39" s="30"/>
      <c r="E39" s="30"/>
      <c r="F39" s="30"/>
      <c r="G39" s="30"/>
      <c r="H39" s="30"/>
      <c r="I39" s="30"/>
    </row>
    <row r="40" spans="1:20" ht="32.25" customHeight="1" x14ac:dyDescent="0.25">
      <c r="A40" s="30" t="s">
        <v>10</v>
      </c>
      <c r="B40" s="30"/>
      <c r="C40" s="30"/>
      <c r="D40" s="30"/>
      <c r="E40" s="30"/>
      <c r="F40" s="30"/>
      <c r="G40" s="30"/>
      <c r="H40" s="30"/>
      <c r="I40" s="30"/>
    </row>
    <row r="41" spans="1:20" x14ac:dyDescent="0.25">
      <c r="A41" s="3" t="s">
        <v>5</v>
      </c>
    </row>
    <row r="42" spans="1:20" ht="33" customHeight="1" x14ac:dyDescent="0.25">
      <c r="A42" s="29" t="s">
        <v>11</v>
      </c>
      <c r="B42" s="29"/>
      <c r="C42" s="29"/>
      <c r="D42" s="29"/>
      <c r="E42" s="29"/>
      <c r="F42" s="29"/>
      <c r="G42" s="29"/>
      <c r="H42" s="29"/>
      <c r="I42" s="29"/>
    </row>
  </sheetData>
  <mergeCells count="7">
    <mergeCell ref="A2:J2"/>
    <mergeCell ref="A4:J4"/>
    <mergeCell ref="A8:J8"/>
    <mergeCell ref="A36:J36"/>
    <mergeCell ref="A42:I42"/>
    <mergeCell ref="A40:I40"/>
    <mergeCell ref="A39:I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defaultRowHeight="14.4" x14ac:dyDescent="0.3"/>
  <sheetData>
    <row r="1" spans="1:1" x14ac:dyDescent="0.3">
      <c r="A1" s="4" t="s">
        <v>7</v>
      </c>
    </row>
    <row r="2" spans="1:1" x14ac:dyDescent="0.3">
      <c r="A2" t="s">
        <v>8</v>
      </c>
    </row>
    <row r="3" spans="1:1" x14ac:dyDescent="0.3">
      <c r="A3"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Tabel 1</vt:lpstr>
      <vt:lpstr>Toelichting</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Segers</dc:creator>
  <cp:lastModifiedBy>Eindhoven, W. (Wilco)</cp:lastModifiedBy>
  <dcterms:created xsi:type="dcterms:W3CDTF">2013-01-08T10:44:29Z</dcterms:created>
  <dcterms:modified xsi:type="dcterms:W3CDTF">2024-12-19T16:39:36Z</dcterms:modified>
</cp:coreProperties>
</file>