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503E865-A5AE-4BAF-A17D-F534276E1EBB}" xr6:coauthVersionLast="47" xr6:coauthVersionMax="47" xr10:uidLastSave="{00000000-0000-0000-0000-000000000000}"/>
  <bookViews>
    <workbookView xWindow="-120" yWindow="-120" windowWidth="29040" windowHeight="17520" tabRatio="654" xr2:uid="{00000000-000D-0000-FFFF-FFFF00000000}"/>
  </bookViews>
  <sheets>
    <sheet name="Voorblad" sheetId="16" r:id="rId1"/>
    <sheet name="Inhoud" sheetId="4" r:id="rId2"/>
    <sheet name="Introductie" sheetId="18" r:id="rId3"/>
    <sheet name="Tabel 1" sheetId="2" r:id="rId4"/>
    <sheet name="Tabel 2" sheetId="5" r:id="rId5"/>
    <sheet name="Tabel 3" sheetId="11" r:id="rId6"/>
    <sheet name="Tabel 4" sheetId="14" r:id="rId7"/>
    <sheet name="Tabel 5" sheetId="13" r:id="rId8"/>
    <sheet name="Toelichting" sheetId="1" r:id="rId9"/>
    <sheet name="Methodologische verantwoording" sheetId="15" r:id="rId10"/>
    <sheet name="Begrippen" sheetId="17" r:id="rId11"/>
  </sheets>
  <definedNames>
    <definedName name="_xlnm._FilterDatabase" localSheetId="5" hidden="1">'Tabel 3'!$A$21:$B$465</definedName>
    <definedName name="_xlnm.Print_Area" localSheetId="1">Inhoud!$A$1:$E$38</definedName>
    <definedName name="_xlnm.Print_Area" localSheetId="2">Introductie!$A$1:$A$11</definedName>
    <definedName name="_xlnm.Print_Area" localSheetId="0">Voorblad!$A$4:$L$27</definedName>
    <definedName name="Eerstegetal" localSheetId="10">#REF!</definedName>
    <definedName name="Eerstegetal" localSheetId="1">#REF!</definedName>
    <definedName name="Eerstegetal" localSheetId="2">#REF!</definedName>
    <definedName name="Eerstegetal" localSheetId="3">#REF!</definedName>
    <definedName name="Eerstegetal" localSheetId="6">#REF!</definedName>
    <definedName name="Eerstegetal">#REF!</definedName>
    <definedName name="Eerstegetal2" localSheetId="1">#REF!</definedName>
    <definedName name="Eerstegetal2" localSheetId="3">#REF!</definedName>
    <definedName name="Eerstegetal2" localSheetId="6">#REF!</definedName>
    <definedName name="Eerstegetal2">#REF!</definedName>
    <definedName name="Namen" localSheetId="10">#REF!</definedName>
    <definedName name="Namen" localSheetId="1">#REF!</definedName>
    <definedName name="Namen" localSheetId="2">#REF!</definedName>
    <definedName name="Namen" localSheetId="3">#REF!</definedName>
    <definedName name="Namen" localSheetId="6">#REF!</definedName>
    <definedName name="Namen">#REF!</definedName>
    <definedName name="Namen2" localSheetId="10">#REF!</definedName>
    <definedName name="Namen2" localSheetId="2">#REF!</definedName>
    <definedName name="Namen2" localSheetId="6">#REF!</definedName>
    <definedName name="Namen2">#REF!</definedName>
    <definedName name="OLE_LINK1" localSheetId="8">Toelichting!#REF!</definedName>
    <definedName name="OLE_LINK16" localSheetId="8">Toelichting!#REF!</definedName>
    <definedName name="OLE_LINK6" localSheetId="8">Toelichting!#REF!</definedName>
    <definedName name="Tweedegetal" localSheetId="10">#REF!</definedName>
    <definedName name="Tweedegetal" localSheetId="2">#REF!</definedName>
    <definedName name="Tweedegetal" localSheetId="6">#REF!</definedName>
    <definedName name="Tweedegetal">#REF!</definedName>
    <definedName name="ww" localSheetId="10">#REF!</definedName>
    <definedName name="ww" localSheetId="2">#REF!</definedName>
    <definedName name="ww" localSheetId="3">#REF!</definedName>
    <definedName name="ww" localSheetId="6">#REF!</definedName>
    <definedName name="ww">#REF!</definedName>
    <definedName name="Z_ED90FA0F_A39E_42DD_ADD4_5A3CD3908E99_.wvu.PrintArea" localSheetId="1" hidden="1">Inhoud!$A$1:$D$36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3" l="1"/>
  <c r="F8" i="14"/>
  <c r="G8" i="13"/>
  <c r="G8" i="14"/>
  <c r="H8" i="13"/>
  <c r="H8" i="14"/>
  <c r="I8" i="13"/>
  <c r="I8" i="14"/>
  <c r="J8" i="13"/>
  <c r="J8" i="14"/>
  <c r="K8" i="13"/>
  <c r="K8" i="14"/>
  <c r="L8" i="13"/>
  <c r="L8" i="14"/>
  <c r="M8" i="13"/>
  <c r="M8" i="14"/>
  <c r="N8" i="13"/>
  <c r="N8" i="14"/>
  <c r="AA8" i="13"/>
  <c r="AA8" i="14"/>
  <c r="AB8" i="13"/>
  <c r="AB8" i="14"/>
  <c r="AC8" i="13"/>
  <c r="AC8" i="14"/>
  <c r="X8" i="13"/>
  <c r="X8" i="14"/>
  <c r="Y8" i="13"/>
  <c r="Y8" i="14"/>
  <c r="Z8" i="13"/>
  <c r="Z8" i="14"/>
  <c r="T8" i="13"/>
  <c r="T8" i="14"/>
  <c r="P8" i="13"/>
  <c r="P8" i="14"/>
  <c r="Q8" i="13"/>
  <c r="Q8" i="14"/>
  <c r="R8" i="13"/>
  <c r="R8" i="14"/>
  <c r="S8" i="13"/>
  <c r="S8" i="14"/>
  <c r="O8" i="13"/>
  <c r="O8" i="14"/>
  <c r="U8" i="13"/>
  <c r="U8" i="14"/>
  <c r="V8" i="13"/>
  <c r="V8" i="14"/>
  <c r="W8" i="13"/>
  <c r="W8" i="14"/>
  <c r="D8" i="14"/>
  <c r="E8" i="14"/>
  <c r="E8" i="13"/>
  <c r="D8" i="13"/>
</calcChain>
</file>

<file path=xl/sharedStrings.xml><?xml version="1.0" encoding="utf-8"?>
<sst xmlns="http://schemas.openxmlformats.org/spreadsheetml/2006/main" count="1982" uniqueCount="340">
  <si>
    <t>Toelichting bij de tabellen</t>
  </si>
  <si>
    <t>Inleiding</t>
  </si>
  <si>
    <t>Over de tabellen</t>
  </si>
  <si>
    <t>Populatie</t>
  </si>
  <si>
    <t>Tabel 4</t>
  </si>
  <si>
    <t>Tabel 5</t>
  </si>
  <si>
    <t>- Zeevaart: '501xx-502xx'</t>
  </si>
  <si>
    <t>- Binnenvaart '503xx-504xx'</t>
  </si>
  <si>
    <t>- Scheepsbouw: '3011x, 3012x, 3315x'</t>
  </si>
  <si>
    <t>- Maritieme dienstverlening: '46697, 7734x, bedrijvenlijst'</t>
  </si>
  <si>
    <t>- Jachtbouw en watersportindustrie: '46492', '47642', '85511', '93291', bedrijvenlijst</t>
  </si>
  <si>
    <t>- Waterbouw: '4291x', bedrijvenlijst</t>
  </si>
  <si>
    <t>- Maritieme toeleveranciers: bedrijvenlijst</t>
  </si>
  <si>
    <t>- Offshore: bedrijvenlijst</t>
  </si>
  <si>
    <t>Aandachtspunten bij de cijfers</t>
  </si>
  <si>
    <t>Verschillen ten opzichte van vorige jaargang</t>
  </si>
  <si>
    <t>Weging en ophoging van steekproefuitkomsten</t>
  </si>
  <si>
    <t xml:space="preserve">In dit onderzoek is gebruik gemaakt van steekproefgegevens. Opleidingsgegevens zijn voor een deel van de bevolking integraal en voor de overige personen op steekproefbasis uit de Enquête Beroepsbevolking  (EBB). Het bestand bevat daarom een ophooggewicht. Doordat er gebruik wordt gemaakt van een gewicht zijn er uitsplitsingen die onbetrouwbare gegevens kunnen genereren. Dit kan in gevallen zijn als het aantal registerwaarnemingen bijvoorbeeld te hoog of juist te laag is. </t>
  </si>
  <si>
    <t>Bescherming van persoonsgegevens</t>
  </si>
  <si>
    <t>Begrippen</t>
  </si>
  <si>
    <t>Afkortingen</t>
  </si>
  <si>
    <t xml:space="preserve">Tabel 4 bevat informatie over de instromers uit tabel 3 in 2023 per sector, verdeeld naar leeftijdsklassen en geslacht. </t>
  </si>
  <si>
    <t xml:space="preserve">Tabel 5 bevat de informatie over de uitstromers uit tabel 3 in 2022 per sector, verdeeld naar leeftijdsklassen en geslacht. </t>
  </si>
  <si>
    <t>Bron: CBS.</t>
  </si>
  <si>
    <t>vrouw</t>
  </si>
  <si>
    <t>man</t>
  </si>
  <si>
    <t>Geslacht</t>
  </si>
  <si>
    <t>66 jaar en ouder</t>
  </si>
  <si>
    <t>56-65 jaar</t>
  </si>
  <si>
    <t>46-55 jaar</t>
  </si>
  <si>
    <t>36-45 jaar</t>
  </si>
  <si>
    <t>26-35 jaar</t>
  </si>
  <si>
    <t>18-25 jaar</t>
  </si>
  <si>
    <t xml:space="preserve">Leeftijdsopbouw </t>
  </si>
  <si>
    <t>hoog</t>
  </si>
  <si>
    <t>midden</t>
  </si>
  <si>
    <t>laag</t>
  </si>
  <si>
    <t>Opleidingsniveau</t>
  </si>
  <si>
    <t>deeltijd</t>
  </si>
  <si>
    <t>voltijd</t>
  </si>
  <si>
    <t xml:space="preserve">Dienstverband </t>
  </si>
  <si>
    <t>flex</t>
  </si>
  <si>
    <t>vast</t>
  </si>
  <si>
    <t>Arbeidsrelatie</t>
  </si>
  <si>
    <t>Onbekend</t>
  </si>
  <si>
    <t>Limburg</t>
  </si>
  <si>
    <t>Noord-Brabant</t>
  </si>
  <si>
    <t>Zeeland</t>
  </si>
  <si>
    <t>Zuid-Holland</t>
  </si>
  <si>
    <t>Noord-Holland</t>
  </si>
  <si>
    <t>Utrecht</t>
  </si>
  <si>
    <t>Gelderland</t>
  </si>
  <si>
    <t>Flevoland</t>
  </si>
  <si>
    <t>Overijssel</t>
  </si>
  <si>
    <t>Drenthe</t>
  </si>
  <si>
    <t>Friesland</t>
  </si>
  <si>
    <t>Groningen</t>
  </si>
  <si>
    <t>Regionalisering werknemers</t>
  </si>
  <si>
    <t>zelfstandige ondernemers</t>
  </si>
  <si>
    <t>werknemers</t>
  </si>
  <si>
    <t>DGA's</t>
  </si>
  <si>
    <t>w.v.</t>
  </si>
  <si>
    <t>% op basis van rij 10</t>
  </si>
  <si>
    <t>Totaal werkzame personen van bedrijven die voor 100% actief zijn in de maritieme sector</t>
  </si>
  <si>
    <t>Totaal werkzame personen van maritieme bedrijven, gewogen naar activiteit in maritieme sector</t>
  </si>
  <si>
    <t>aantallen</t>
  </si>
  <si>
    <t>Jachtbouw/ watersportindustrie</t>
  </si>
  <si>
    <t>Maritieme dienstverlening</t>
  </si>
  <si>
    <t>Waterbouw</t>
  </si>
  <si>
    <t>Offshore</t>
  </si>
  <si>
    <t>Havens</t>
  </si>
  <si>
    <t>Visserij</t>
  </si>
  <si>
    <t>Binnenvaart</t>
  </si>
  <si>
    <t>Maritieme toeleveranciers</t>
  </si>
  <si>
    <t>Scheepsbouw</t>
  </si>
  <si>
    <t>Totaal Maritieme sector</t>
  </si>
  <si>
    <t>Tabel 1</t>
  </si>
  <si>
    <t>Tabel 3</t>
  </si>
  <si>
    <t>Tabel 2</t>
  </si>
  <si>
    <t>Toelichting</t>
  </si>
  <si>
    <t>Inhoud</t>
  </si>
  <si>
    <t>Maritieme arbeidsmarktmonitor 2022-2023</t>
  </si>
  <si>
    <t>Grote jachtbouw</t>
  </si>
  <si>
    <t>Arbeidsmarktindicatoren van de maritieme monitor voor werkzame personen, 2022</t>
  </si>
  <si>
    <t>Totaal</t>
  </si>
  <si>
    <t>Cluster</t>
  </si>
  <si>
    <t>Bestemming uitstroom</t>
  </si>
  <si>
    <t>Herkomst instroom</t>
  </si>
  <si>
    <t>Geen bestemming/herkomst</t>
  </si>
  <si>
    <t>Meerdere in- of uitstroombestemmingen</t>
  </si>
  <si>
    <t>A</t>
  </si>
  <si>
    <t>B</t>
  </si>
  <si>
    <t>C</t>
  </si>
  <si>
    <t>D</t>
  </si>
  <si>
    <t>E</t>
  </si>
  <si>
    <t>F</t>
  </si>
  <si>
    <t>G</t>
  </si>
  <si>
    <t>H</t>
  </si>
  <si>
    <t>I</t>
  </si>
  <si>
    <t>J</t>
  </si>
  <si>
    <t>K</t>
  </si>
  <si>
    <t>L</t>
  </si>
  <si>
    <t>M</t>
  </si>
  <si>
    <t>N</t>
  </si>
  <si>
    <t>O</t>
  </si>
  <si>
    <t>P</t>
  </si>
  <si>
    <t>Q</t>
  </si>
  <si>
    <t>R</t>
  </si>
  <si>
    <t>S</t>
  </si>
  <si>
    <t>T</t>
  </si>
  <si>
    <t>U</t>
  </si>
  <si>
    <t>Instroom werkzame personen in bedrijven die voor 100% actief zijn in de maritieme sector</t>
  </si>
  <si>
    <t>Samenvattend:</t>
  </si>
  <si>
    <t>Werkzame personen</t>
  </si>
  <si>
    <t>Sectorale mobiliteit, uitstroom 2022</t>
  </si>
  <si>
    <t>Arbeidsmarktindicatoren van de maritieme monitor voor werknemers, 2023</t>
  </si>
  <si>
    <t>Sectorale mobiliteit, 2022-2023</t>
  </si>
  <si>
    <t>Sectorale mobiliteit, instroom 2023</t>
  </si>
  <si>
    <t>- Kweken vis en schaaldieren '032xx'</t>
  </si>
  <si>
    <t>- Visserij '031xx'</t>
  </si>
  <si>
    <t>uitstroom 2022</t>
  </si>
  <si>
    <t>stand 2023</t>
  </si>
  <si>
    <t>Herkomst</t>
  </si>
  <si>
    <t>Nederland &amp; geboren in Nederland</t>
  </si>
  <si>
    <t>Marokko &amp; geboren in Nederland</t>
  </si>
  <si>
    <t>Marokko &amp; niet geboren in Nederland</t>
  </si>
  <si>
    <t>Turkije &amp; geboren in Nederland</t>
  </si>
  <si>
    <t>Turkije &amp; niet geboren in Nederland</t>
  </si>
  <si>
    <t>Suriname &amp; geboren in Nederland</t>
  </si>
  <si>
    <t>Suriname &amp; niet geboren in Nederland</t>
  </si>
  <si>
    <t>Nederlands Indië &amp; geboren in Nederland</t>
  </si>
  <si>
    <t>Nederlands Indië &amp; niet geboren in Nederland</t>
  </si>
  <si>
    <t>Polen &amp; geboren in Nederland</t>
  </si>
  <si>
    <t>Polen &amp; niet geboren in Nederland</t>
  </si>
  <si>
    <t>Kweken vis- en schaaldieren</t>
  </si>
  <si>
    <t>Jachtbouw/watersportindustrie</t>
  </si>
  <si>
    <t>Instroom 2023</t>
  </si>
  <si>
    <t>Bepaling maritieme sector</t>
  </si>
  <si>
    <t xml:space="preserve">In dit onderzoek is ook gebruik gemaakt van integrale gegevens. Om onthulling van informatie over individuele personen te voorkomen, zijn de cijfers minimaal afgerond op 10-tallen en gehele percentages.  Daarnaast geldt dat alle aantallen kleiner dan 10 en alle percentages die gebasseerd zijn op aantallen kleiner dan 10, zijn onderdrukt. </t>
  </si>
  <si>
    <t>- Havens '521xx, 5222x, 5224x, 52291', '52292'</t>
  </si>
  <si>
    <t>Tabellen</t>
  </si>
  <si>
    <t xml:space="preserve">In het onderste gedeelte van tabel 3 wordt vervolgens de herkomst/bestemming bekeken van deze 25 ingestroomde en 15 uitgestroomde personen, dit ziet er als volgt uit:
</t>
  </si>
  <si>
    <t>Info vooraf</t>
  </si>
  <si>
    <t xml:space="preserve">1). Bepaling maritieme bedrijven </t>
  </si>
  <si>
    <t xml:space="preserve">3). Bepaling aandeel maritiem voor de sector Havens. </t>
  </si>
  <si>
    <t>2). Telling werkzame personen in de totale maritieme sector (Cel D8 en D10 in Tabel 1 en 2)</t>
  </si>
  <si>
    <t>Personen</t>
  </si>
  <si>
    <t>Bedrijven</t>
  </si>
  <si>
    <t>Combineren personen en bedrijven</t>
  </si>
  <si>
    <t xml:space="preserve">Daarnaast is het mogelijk dat personen in 2023 aan het werk gaan of juist in 2023 niet meer werkzaam zijn. Deze personen kunnen logischerwijs niet worden toegewezen aan een sector voor wat betreft de herkomst instroom of bestemming uitstroom (Kolom B). Deze gevallen zijn weergegeven onder de groep "Geen bestemming/herkomst". 
Het kan daarnaast voorkomen dat er wel een bestemming of herkomst is maar dat deze onbekend is. Ook is het mogelijk dat personen vanuit eenzelfde rol, vanuit of naar meerdere sectoren (dus meerdere banen in die rol hebben, maar bij verschillende maritieme sectoren) stromen. Deze personen hebben bij bestemming of herkomst "Meerdere in- of uitstroombestemmingen". 
</t>
  </si>
  <si>
    <t>a). afgelopen jaargang:</t>
  </si>
  <si>
    <t>b). huidige jaargang:</t>
  </si>
  <si>
    <t>Tijdens de huidige jaargang wordt er naast de SBI-codering van het bedrijf ook de locatie van het bedrijf meegenomen in de beslissing welk aandeel toe te kennen aan het bedrijf dat onderdeel is van de sector "Havens".</t>
  </si>
  <si>
    <t xml:space="preserve">Tijdens de huidige jaargang hebben er dus 2 belangrijke wijzigingen plaatsgevonden in het bepalen van het aandeel maritiem voor bedrijven die onderdeel zijn van de sector "Havens": 
1). Naast de SBI-codering wordt ook de locatie van het bedrijf meegenomen. 
2). Bedrijven die onderdeel zijn van de SBI-codering '52109' kregen in de vorige jaargangen altijd een aandeel van 100% in de maritieme sector. Echter, tijdens de huidige jaargang is dit enkel nog het geval op het moment dat het bedrijf onderdeel is van het primair havengebied. </t>
  </si>
  <si>
    <t>5). Toevoeging persoonskenmerk herkomst</t>
  </si>
  <si>
    <t>Grote Jachtbouw</t>
  </si>
  <si>
    <t>w.o.
Geen bestemming/herkomst</t>
  </si>
  <si>
    <t xml:space="preserve">Jachtbouw/ watersportindustrie </t>
  </si>
  <si>
    <t>w.o.
Verhuur en overige zakelijke diensten</t>
  </si>
  <si>
    <t>w.o.
Vervoer en opslag</t>
  </si>
  <si>
    <t>w.o.
Handel</t>
  </si>
  <si>
    <t>w.o.
Industrie</t>
  </si>
  <si>
    <t>w.o.
Doorvoer Havens</t>
  </si>
  <si>
    <t xml:space="preserve">6). Gebruik meest recente SBI-codering van bedrijven </t>
  </si>
  <si>
    <t xml:space="preserve">Tabel 3 gaat over alle werknemers en DGA's  van 18 jaar of ouder, die 31 december 2022 en/of 31 december 2023 in de maritieme sector werkten. Zelfstandigen zijn niet opgenomen in deze tabel omdat er voor 2023 nog geen gegevens over zelfstandigen zijn. Om alles vergelijkbaar te houden zijn de zelfstandigen daarom ook voor 2022 niet meegenomen in deze tabel. Daardoor komt de stand voor 2022 in tabel 3 niet overeen met de stand in tabel 1. Tabel 1 bevat namelijk wel zelfstandigen. </t>
  </si>
  <si>
    <t>Tabel 4 gaat over alle instromers bij bedrijven die in 2023 voor 100% actief zijn in de maritieme sector.</t>
  </si>
  <si>
    <t>Tabel 5 gaat over alle uitstromers bij bedrijven die in 2022 voor 100% actief zijn in de maritieme sector.</t>
  </si>
  <si>
    <t xml:space="preserve">Sommige uitgangspunten zijn veranderd. De belangrijkste verschillen leggen we hieronder uit. 
</t>
  </si>
  <si>
    <t xml:space="preserve">Het aandeel maritiem voor bedrijven die vallen in de sector "Havens" is nu op een andere manier bepaald. 
Dit is beschreven in: </t>
  </si>
  <si>
    <t>De sector Visserij wordt nu verdeeld in "Kweken vis en schaaldieren" (SBI 032xx) en "Visserij" (SBI 031xx). Eerder werden beide sectoren samengenomen als één sector "Visserij" (SBI 031xx en SBI 032xx samen).</t>
  </si>
  <si>
    <t xml:space="preserve">Tabel 2 gaat over alle personen van 18 jaar of ouder die op 31 december 2023 werknemers of DGA waren in de maritieme sector. De zelfstandigen ontbreken in deze tabel omdat er nog geen gegevens voor zelfstandigen voor het jaar 2023 beschikbaar zijn. </t>
  </si>
  <si>
    <t>De sectoren in een bepaald jaar ingedeeld o.b.v. de meest recente SBI codering en/of bedrijvenlijst van dat jaar:</t>
  </si>
  <si>
    <t xml:space="preserve">Voor bedrijven die zowel in 2022 als 2023 actief waren, is de SBI-codering van 2023 gebruikt voor beide jaren.
Dit zorgt er voor dat een bedrijf dat in beide jaren bestaat steeds tot dezelfde sector gerekend wordt. Het voorkomt (tabel 3) dat personen die in beide jaren bij hetzelfde bedrijf werken in- of uitstromen in maritieme sectoren als de SBI-codering van het bedrijf in 2022 anders is dan in 2023. Daarnaast voorkomt het dat een bedrijf potentieel tot een andere maritieme sector wordt gerekend (tabel 1 en 2) als de SBI-codering van een bedrijf anders is in 2022 dan in 2023.
In de afgelopen jaargang kon de SBI-codering van een bedrijf per jaar verschillen.
</t>
  </si>
  <si>
    <t>In enkele gevallen bestond een bedrijf in beide jaren, maar kwam het slechts in 1 jaar voor op de bedrijvenlijst. 
Voor de grote bedrijven is handmatig beoordeeld of dit bedrijf alsnog in beide jaren op de bedrijvenlijst gezet moest worden.</t>
  </si>
  <si>
    <t xml:space="preserve">- Grote Jachtbouw: bedrijvenlijst  
</t>
  </si>
  <si>
    <t xml:space="preserve">Een bedrijf wordt tot een van de sectoren 'Maritieme dienstverlening', 'Waterbouw' en 'Jachtbouw en watersportindustrie' gerekend als het bedrijf voldoet aan de SBI-afbakening bij een van deze 3 sectoren en/of doordat het bedrijf voorkomt op de bedrijvenlijsten voor een van deze sectoren. </t>
  </si>
  <si>
    <t>.</t>
  </si>
  <si>
    <t>Inhoudsopgave</t>
  </si>
  <si>
    <t>Introductie</t>
  </si>
  <si>
    <t>Introductie en uitleg bij de tabellen</t>
  </si>
  <si>
    <t>Begrippen, afkortingen en bronnen</t>
  </si>
  <si>
    <t>Contact</t>
  </si>
  <si>
    <t xml:space="preserve">Vragen over deze publicatie kunnen gestuurd worden aan team Beleidsstatistiek onder vermelding van het projectnummer: PR002965. </t>
  </si>
  <si>
    <t>Ons e-mailadres is asd@cbs.nl.</t>
  </si>
  <si>
    <t>Verklaring van tekens</t>
  </si>
  <si>
    <t>niets (blanco) = het cijfer kan op logische gronden niet voorkomen</t>
  </si>
  <si>
    <t>. = het cijfer is onbekend, onvoldoende betrouwbaar of geheim</t>
  </si>
  <si>
    <t>* = voorlopige cijfers</t>
  </si>
  <si>
    <t>** = nader voorlopige cijfers</t>
  </si>
  <si>
    <t>2020-2024 = 2020 tot en met 2024</t>
  </si>
  <si>
    <t>2020/2024 = het gemiddelde over de jaren 2020 tot en met 2024</t>
  </si>
  <si>
    <t>2022/’24 = oogstjaar, boekjaar, schooljaar enz., beginnend in 2022 en eindigend in 2024</t>
  </si>
  <si>
    <t>2021/’21–2022/’24 = oogstjaar, boekjaar enz., 2020/’21 tot en met 2022/’24</t>
  </si>
  <si>
    <t>Nota bene: in geval van afronding kan het voorkomen dat het weergegeven totaal niet overeenstemt met de som van de getallen.</t>
  </si>
  <si>
    <t>Methodologische verantwoording</t>
  </si>
  <si>
    <r>
      <rPr>
        <b/>
        <i/>
        <sz val="10"/>
        <rFont val="Calibri"/>
        <family val="2"/>
        <scheme val="minor"/>
      </rPr>
      <t xml:space="preserve">a). afgelopen jaargang: </t>
    </r>
    <r>
      <rPr>
        <i/>
        <sz val="10"/>
        <rFont val="Calibri"/>
        <family val="2"/>
        <scheme val="minor"/>
      </rPr>
      <t xml:space="preserve">
</t>
    </r>
    <r>
      <rPr>
        <sz val="10"/>
        <rFont val="Calibri"/>
        <family val="2"/>
        <scheme val="minor"/>
      </rPr>
      <t xml:space="preserve">Een bedrijf kon maar één keer voorkomen met een aandeel van 100% in één sector, maar wel meerdere keren in verschillende sectoren met een aandeel kleiner dan 100%.
</t>
    </r>
    <r>
      <rPr>
        <i/>
        <sz val="10"/>
        <rFont val="Calibri"/>
        <family val="2"/>
        <scheme val="minor"/>
      </rPr>
      <t xml:space="preserve">
</t>
    </r>
  </si>
  <si>
    <r>
      <rPr>
        <b/>
        <i/>
        <sz val="10"/>
        <rFont val="Calibri"/>
        <family val="2"/>
        <scheme val="minor"/>
      </rPr>
      <t xml:space="preserve">b). huidige jaargang: </t>
    </r>
    <r>
      <rPr>
        <sz val="10"/>
        <rFont val="Calibri"/>
        <family val="2"/>
        <scheme val="minor"/>
      </rPr>
      <t xml:space="preserve">
Een bedrijf kan in meerdere sectoren voorkomen met een aandeel van 100%.
</t>
    </r>
  </si>
  <si>
    <r>
      <rPr>
        <b/>
        <i/>
        <sz val="10"/>
        <rFont val="Calibri"/>
        <family val="2"/>
        <scheme val="minor"/>
      </rPr>
      <t xml:space="preserve">a). afgelopen jaargang: </t>
    </r>
    <r>
      <rPr>
        <sz val="10"/>
        <rFont val="Calibri"/>
        <family val="2"/>
        <scheme val="minor"/>
      </rPr>
      <t xml:space="preserve">
Het kon voorkomen dat dezelfde persoon meerdere keren werd meegeteld in het totaal werkzame personen in tabel 1 en 2. Dat gebeurde wanneer iemand in meerdere maritieme sectoren werkte. Dat was een dubbeltelling.
</t>
    </r>
  </si>
  <si>
    <r>
      <rPr>
        <b/>
        <i/>
        <sz val="10"/>
        <rFont val="Calibri"/>
        <family val="2"/>
        <scheme val="minor"/>
      </rPr>
      <t>b). huidige jaargang:</t>
    </r>
    <r>
      <rPr>
        <sz val="10"/>
        <rFont val="Calibri"/>
        <family val="2"/>
        <scheme val="minor"/>
      </rPr>
      <t xml:space="preserve">
In het totaal werkzame personen wordt dezelfde persoon maar één keer meegeteld, ook als deze in meerdere maritieme sectoren werkte. Er zijn geen dubbeltellingen meer.
</t>
    </r>
  </si>
  <si>
    <t xml:space="preserve">3). Bepaling aandeel maritiem voor de sector Havens
</t>
  </si>
  <si>
    <r>
      <t>4)</t>
    </r>
    <r>
      <rPr>
        <i/>
        <sz val="10"/>
        <rFont val="Calibri"/>
        <family val="2"/>
        <scheme val="minor"/>
      </rPr>
      <t>.</t>
    </r>
    <r>
      <rPr>
        <b/>
        <sz val="10"/>
        <rFont val="Calibri"/>
        <family val="2"/>
        <scheme val="minor"/>
      </rPr>
      <t xml:space="preserve"> Uitsplitsing sector Visserij
</t>
    </r>
  </si>
  <si>
    <t>Het ministerie van Infrastructuur en Waterstaat (I&amp;W) geeft jaarlijks opdracht voor het samenstellen van de Maritieme Monitor. Om een hoge kwaliteit van de cijfers te waarborgen, is net zoals in voorgaande jaren gekozen om de monitor vanuit de bedrijvendata samen te stellen, waarbij de economische kerncijfers en arbeidsmarktindicatoren grotendeels met behulp van data van het Centraal Bureau voor de Statistiek (CBS) worden berekend. De CBS-cijfers worden door het Erasmus Centre for Urban, Port and Transport Economics (EUR UPT) gebruikt als input voor het samenstellen van de Monitor Maritieme Cluster. Deze tabellenset bevat deze input. De cijfers voor 2022 zijn definitief, de cijfers voor 2023 zijn voorlopig. Vorig jaar publiceerde het CBS al de voorlopige cijfers voor 2022.</t>
  </si>
  <si>
    <t>Maritieme sector</t>
  </si>
  <si>
    <t>Een groep van bedrijven die dezelfde activiteiten ontplooien en gerelateerd zijn aan het totale maritieme cluster. Er zijn elf maritieme sectoren.</t>
  </si>
  <si>
    <t>Standaard Bedrijfsindeling 2008 (SBI)</t>
  </si>
  <si>
    <t>Nederlandse hiërarchische indeling van economische activiteiten die vanaf 2008 door het CBS wordt gebruikt om bedrijfseenheden in te delen naar hun hoofdactiviteit. De economische activiteit is de verzameling van werkzaamheden, gericht op de productie van goederen en diensten. Het gaat hierbij niet alleen om activiteiten van het bedrijfsleven, maar ook om activiteiten van niet op winst gerichte instellingen en de overheid.</t>
  </si>
  <si>
    <t>Stelsel van Sociaal-statistische Bestanden (SSB)</t>
  </si>
  <si>
    <t>Het SSB bevat databestanden met gegevens over personen, uitkeringen, banen, inkomen, opleidingen, huishoudens, huizen, ruimtelijke indelingen en nog veel meer. Deze gegevens zijn onderling gekoppeld.</t>
  </si>
  <si>
    <t>Werknemer</t>
  </si>
  <si>
    <t>Een persoon die bij een in Nederland gevestigd bedrijf of instelling op de loonlijst staat. Hiertoe kunnen ook de directeuren-grootaandeelhouders en hun familieleden behoren. Meewerkende eigenaren en gezinsleden die niet op de loonlijst staan, tellen niet mee.</t>
  </si>
  <si>
    <t>ABR</t>
  </si>
  <si>
    <t>Algemeen Bedrijven Register</t>
  </si>
  <si>
    <t>AVG</t>
  </si>
  <si>
    <t>Algemene Verordening Gegevensbescherming</t>
  </si>
  <si>
    <t>BE-ID</t>
  </si>
  <si>
    <t>Bedrijfsidentificatienummer</t>
  </si>
  <si>
    <t>btw</t>
  </si>
  <si>
    <t>Belasting over toegevoegde waarde</t>
  </si>
  <si>
    <t>CBS</t>
  </si>
  <si>
    <t>Centraal Bureau voor de Statistiek</t>
  </si>
  <si>
    <t>EUR-UPT</t>
  </si>
  <si>
    <t>Erasmus Centre for Urban, Port en Transport Economics</t>
  </si>
  <si>
    <t>I&amp;W</t>
  </si>
  <si>
    <t>Infrastructuur en Waterstaat</t>
  </si>
  <si>
    <t>KvK</t>
  </si>
  <si>
    <t>Kamer van Koophandel</t>
  </si>
  <si>
    <t>NR</t>
  </si>
  <si>
    <t>Nationale Rekeningen</t>
  </si>
  <si>
    <t>PS</t>
  </si>
  <si>
    <t>Productiestatistieken</t>
  </si>
  <si>
    <t>SSB</t>
  </si>
  <si>
    <t>Stelsel van Sociaal-statistische Bestanden</t>
  </si>
  <si>
    <t>SBI</t>
  </si>
  <si>
    <t>Standaard BedrijfsIndeling</t>
  </si>
  <si>
    <t>vte</t>
  </si>
  <si>
    <t>Voltijdequivalent</t>
  </si>
  <si>
    <t>Bronnen</t>
  </si>
  <si>
    <t>Bron</t>
  </si>
  <si>
    <t>Productiestatistiek (PS)</t>
  </si>
  <si>
    <t>Algemene beschrijving</t>
  </si>
  <si>
    <t xml:space="preserve">De productiestatistieken (PS-en) geven een beeld van de werkgelegenheid in en het financiële reilen en zeilen van een bedrijfstak. Van de volgende bedrijfstakken worden PS-en samengesteld: landbouw, winning van delfstoffen, industrie, productie en distributie van energie en water, bouwnijverheid, reparatie van consumentenartikelen, groothandel en detailhandel, horeca, vervoer, opslag en communicatie, zakelijke en persoonlijke dienstverlening, milieudienstverlening en gezondheids- en welzijnszorg. De doelpopulatie van de PS-en bestaat uit de in de verslagperiode economisch actieve bedrijven met de hoofdactiviteit in een van de bovengenoemde bedrijfstakken. </t>
  </si>
  <si>
    <t>Leverancier</t>
  </si>
  <si>
    <t>CBS en Belastingdienst. De enquête wordt afgenomen bij de bedrijven zelf. Daarnaast levert de Belastingdienst registratiegegevens.</t>
  </si>
  <si>
    <t>Integraal of steekproef</t>
  </si>
  <si>
    <t>Deels steekproef. Van bedrijven met minder dan 10 werkzame personen (kleinbedrijf) wordt de informatie verkregen uit registraties van de Belastingdienst of door middel van enquêtering op steekproefbasis. Dit is afhankelijk van de bruikbaarheid van de fiscale informatie voor statistische doeleinden en varieert per branche/bedrijfstak. Bedrijven met 10 tot 50 werkzame personen worden steekproefsgewijs benaderd met een vragenlijst. Bedrijven met 50 of meer werkzame personen ontvangen allemaal een enquêteformulier.</t>
  </si>
  <si>
    <t>Periodiciteit</t>
  </si>
  <si>
    <t xml:space="preserve">De PS-en komen jaarlijks beschikbaar. </t>
  </si>
  <si>
    <t>Bijzonderheden</t>
  </si>
  <si>
    <t>Geen.</t>
  </si>
  <si>
    <t>Algemeen Bedrijven Register (ABR)</t>
  </si>
  <si>
    <t>Het Algemeen Bedrijven Register (ABR) vormt voor het CBS de ruggengraat van het statistisch proces voor economische statistieken. Het ABR is een systeem waarin identificerende gegevens en structuurgegevens over alle bedrijven en instellingen (inclusief zelfstandigen) zijn geregistreerd. Hieruit worden de statistische eenheden bedrijfseenheid, ondernemingengroep en lokale bedrijfseenheid afgeleid. Het ABR bevat informatie over de economische activiteit en het aantal werkzame personen. Daarnaast bevat het ABR ook informatie over bepaalde ‘events’. Een event geeft een gebeurtenis of wijziging weer binnen het ABR: bijvoorbeeld de oprichting, overname of opheffing van een bedrijf.</t>
  </si>
  <si>
    <t>Kamer van Koophandel (KvK), Belastingdienst, Uitvoeringsinstituut Werknemersverzekeringen (UWV), De Nederlandsche Bank (DNB) en het CBS.</t>
  </si>
  <si>
    <t>Integraal.</t>
  </si>
  <si>
    <t>Gegevens worden doorlopend geactualiseerd.</t>
  </si>
  <si>
    <t>Polisadministratie (Polis)</t>
  </si>
  <si>
    <t>De Polisadministratie bevat gegevens over banen en is gebaseerd op data uit de loonaangiften van de Belastingdienst. De loonaangiften bevatten gegevens over inkomstenverhoudingen (uit de loonadministratie) van werkgevers en andere inhoudingsplichtigen. Het doel van de Polisadministratie is inzicht te krijgen in arbeidscontracten en loon van werknemers.</t>
  </si>
  <si>
    <t>De Belastingdienst ontvangt de loonaangifte en UWV maakt daar de Polisadministratie van.</t>
  </si>
  <si>
    <t>De Polisadministratie komt maandelijks beschikbaar.</t>
  </si>
  <si>
    <t>Indeling van banen op basis van de afspraken die in de arbeidsovereenkomst zijn gemaakt over het al dan niet flexibel zijn van de arbeidstijd. Er zijn twee hoofdgroepen te onderscheiden, namelijk reguliere/vaste banen en flexibele banen. Tot de hoofdgroep reguliere banen behoren de banen waarbij in de arbeidsovereenkomst een vaste arbeidsduur is opgenomen. Tot de hoofdgroep flexibele banen behoren de banen van oproep- en uitzendkrachten.</t>
  </si>
  <si>
    <t>Dienstverband</t>
  </si>
  <si>
    <t>Het soort dienstverband dat een werknemer heeft.</t>
  </si>
  <si>
    <t>Deeltijdbaan</t>
  </si>
  <si>
    <t>Baan van een werknemer waarbij het aantal overeengekomen uren lager ligt dan het aantal dat behoort bij een volledige dag- en weektaak.</t>
  </si>
  <si>
    <t>Indeling bestaande uit twee onderdelen: geboren in Nederland en herkomstland. 
Geboren in Nederland: kenmerk dat weergeeft of een persoon en diens ouders in Nederland of in het buitenland geboren zijn.
Herkomstland: kenmerk dat weergeeft in welk land iemand geboren is of waar diens ouders geboren zijn.
Het CBS heeft in 2021 een nieuwe herkomstindeling ontwikkeld. De nieuwe indeling wordt vanaf begin 2022 geleidelijk doorgevoerd in de statistieken, tabellen in StatLine en overige publicaties.</t>
  </si>
  <si>
    <t>Herkomstland</t>
  </si>
  <si>
    <t xml:space="preserve">Kenmerk dat weergeeft in welk land iemand geboren is of waar diens ouders geboren zijn.
De herkomst van personen die in het buitenland zijn geboren wordt bepaald door hun eigen geboorteland. Bij personen die in Nederland geboren zijn, wordt de herkomst bepaald door het geboorteland van de ouders. Wanneer beide ouders in het buitenland zijn geboren, is het geboorteland van de moeder leidend in het bepalen van de herkomst. De geboortegegevens van de moeder zijn vaker bekend dan die van de vader. Wanneer de moeder in Nederland is geboren of het geboorteland van de moeder onbekend is, dan wordt het geboorteland van de vader gebruikt. </t>
  </si>
  <si>
    <t>Het hoogst behaalde opleidingsniveau ingedeeld naar laag, middelbaar en hoog opleidingsniveau. Laag opleidingsniveau betreft basisonderwijs, vmbo-b/k, vmbo-g/t, avo onderbouw en mbo1. Middelbaar opleidingsniveau betreft de bovenbouw van havo/vwo, de basisberoepsopleiding (mbo2), de vakopleiding (mbo3) en de middenkader- en specialistenopleidingen (mbo4). Hoog opleidingsniveau omvat hbo, wo, postacademisch en doctoraat.</t>
  </si>
  <si>
    <t>Voltijdbaan</t>
  </si>
  <si>
    <t>Werkzame persoon</t>
  </si>
  <si>
    <t>Persoon die een baan heeft bij een in Nederland gevestigd bedrijf of bij een particulier huishouden in Nederland. Werkzame personen kunnen worden onderscheiden in werknemers en zelfstandigen. Ze kunnen woonachtig zijn in Nederland, maar ook in het buitenland.</t>
  </si>
  <si>
    <t>Baan van een werknemer waarbij het aantal overeengekomen te werken uren behoort bij een volledige dag- en weektaak.</t>
  </si>
  <si>
    <t>Regio waar de persoon werkzaam is.
De werkzame regio wordt afgeleid op basis van de Gemeente standplaats. De Gemeente Standplaats is de meest waarschijnlijke werklocatie van de baan van een werknemer.
Deze locatie wordt gekozen door het inpassen van de kansen per vestiging. De kansen zijn o.a. gebaseerd op een regio enquête onder bedrijven naar verdeling van werknemers over vestigingen.</t>
  </si>
  <si>
    <t>DGA</t>
  </si>
  <si>
    <t>Directeur-grootaandeelhouder</t>
  </si>
  <si>
    <r>
      <t xml:space="preserve">Er zijn verder geen extra stappen meer gezet om zulke situaties te vermijden. Dit betekent dus dat in zo'n situatie dezelfde persoon wordt meegeteld in iedere aparte maritieme sector waarin deze voorkomt. 
Echter, er is wel voor gezorgd dat een persoon </t>
    </r>
    <r>
      <rPr>
        <b/>
        <u/>
        <sz val="10"/>
        <rFont val="Calibri"/>
        <family val="2"/>
        <scheme val="minor"/>
      </rPr>
      <t>nooit</t>
    </r>
    <r>
      <rPr>
        <sz val="10"/>
        <rFont val="Calibri"/>
        <family val="2"/>
        <scheme val="minor"/>
      </rPr>
      <t xml:space="preserve"> vaker dan één keer zal worden meegeteld in het totaalcijfer van de gehele maritieme sector. Hierdoor tellen de aparte totalen voor iedere sector nooit op tot het totaal cijfer van de gehele maritieme sector. Dit zal nog uitvoerig worden toegelicht in de tekst hieronder die iedere aparte tabel beschrijft. 
</t>
    </r>
  </si>
  <si>
    <r>
      <rPr>
        <b/>
        <sz val="10"/>
        <rFont val="Calibri"/>
        <family val="2"/>
        <scheme val="minor"/>
      </rPr>
      <t>Bijvoorbeeld:</t>
    </r>
    <r>
      <rPr>
        <sz val="10"/>
        <rFont val="Calibri"/>
        <family val="2"/>
        <scheme val="minor"/>
      </rPr>
      <t xml:space="preserve"> Een persoon is werkzaam bij een bedrijf dat voor 100 procent actief is in de Waterbouw en de Offshore sector en voor 80 procent in de Maritieme dienstverlening. Dan wordt deze persoon 1 keer meegeteld in de Waterbouw en in de Offshore sector op Rij 10. In de maritieme dienstverlening komt deze persoon niet voor, aangezien het bedrijf waarbij deze persoon werkzaam is in deze sector niet voor 100% actief is.
In het eerste totaal (Rij 8) wordt deze persoon één keer meegeteld in de Waterbouw en de offshore sector (Cel I8 en K8), 0.80 keer in de Maritieme dienstverlening sector (Cel D8) en één keer in de totale maritieme sector (Cel D8).
In het totaal van de maritieme sector (Cel D10) wordt deze persoon maar één keer meegeteld. Net als voor het eerste totaal (Rij 8) geldt dus ook hier dat de som van het aantal werkzame personen over alle individuele maritieme sectoren (E10 t/m O10) niet optelt tot het totaal aantal werkzame personen in de gehele maritieme sector (D10).
</t>
    </r>
  </si>
  <si>
    <r>
      <rPr>
        <sz val="10"/>
        <rFont val="Calibri"/>
        <family val="2"/>
        <scheme val="minor"/>
      </rPr>
      <t xml:space="preserve">Het bovenste gedeelte van Tabel 3 (Rij 7-18) geeft de instroom en uitstroom weer van personen die werkzaam zijn bij bedrijven die volledig in de maritieme sector actief zijn (d.w.z. “aandeel maritiem” is 100%). Ook in deze tabel geldt dus dat een persoon in meerdere sectoren actief kan zijn. 
Een persoon kan namelijk werkzaam zijn bij verschillende bedrijven die in verschillende maritieme sectoren voor 100% actief zijn of bij één bedrijf die in verschillende maritieme sectoren voor 100% actief is. 
Een persoon kan dus ook in deze tabel in meerdere sectoren in- en uitstromen, maar in het totaal van de in- en uitstroom (Rij 7) kan een persoon nooit vaker dan één keer voorkomen. Het principe is daarmee exact hetzelfde als in Tabel 1 en 2. </t>
    </r>
    <r>
      <rPr>
        <i/>
        <sz val="10"/>
        <rFont val="Calibri"/>
        <family val="2"/>
        <scheme val="minor"/>
      </rPr>
      <t xml:space="preserve">
</t>
    </r>
  </si>
  <si>
    <r>
      <rPr>
        <b/>
        <i/>
        <sz val="10"/>
        <color theme="1"/>
        <rFont val="Calibri"/>
        <family val="2"/>
        <scheme val="minor"/>
      </rPr>
      <t xml:space="preserve">b). huidige jaargang: </t>
    </r>
    <r>
      <rPr>
        <sz val="10"/>
        <color theme="1"/>
        <rFont val="Calibri"/>
        <family val="2"/>
        <scheme val="minor"/>
      </rPr>
      <t xml:space="preserve">
Op het moment dat een bedrijf in de bedrijvenlijst voorkomt in meerdere sectoren, wordt dit bedrijf in elk van deze sectoren meegenomen, ook als dit meerdere keren een aandeel van 100% betreft. Als het bedrijf daarnaast nog tot een sector behoort op basis van de SBI-afbakening, dan wordt het bedrijf ook nog meegenomen in de daarbij behorende sector.
Dus op het moment dat een bedrijf bijvoorbeeld op basis van de SBI-afbakening tot de visserij behoort, maar volgens de bedrijvenlijst voor 80% tot de Offshore en voor 100% tot de Waterbouw sector behoort, dan wordt dit bedrijf zowel in de Visserij als in de Waterbouw sector voor 100% meegenomen en voor 80% meegerekend tot de Offshore sector.</t>
    </r>
  </si>
  <si>
    <r>
      <rPr>
        <b/>
        <i/>
        <sz val="10"/>
        <color theme="1"/>
        <rFont val="Calibri"/>
        <family val="2"/>
        <scheme val="minor"/>
      </rPr>
      <t xml:space="preserve">a). Vorige jaargang: </t>
    </r>
    <r>
      <rPr>
        <sz val="10"/>
        <color theme="1"/>
        <rFont val="Calibri"/>
        <family val="2"/>
        <scheme val="minor"/>
      </rPr>
      <t xml:space="preserve">
Een persoon kon tijdens de vorige jaargang meerdere keren voorkomen op het moment dat een persoon werkzaam was bij verschillende bedrijven die opereerden in verschillende maritieme sectoren. Deze persoon kwam in de vorige jaargang voor in iedere sector waarin deze bedrijven opereerde, net als in de huidige jaargang. Echter, in de vorige jaargang werd deze persoon vervolgens ook in het totaal alle keren meegenomen dat deze persoon voorkwam in de verschillende sectoren. Hierdoor telde de som van de werkzame personen over de verschillende sectoren (Kolom E t/m N in Tabel 1 en 2) wel op tot het totaal werkzame personen in de maritieme sector in tabel 1 en 2 (Cel D8 en D10).</t>
    </r>
  </si>
  <si>
    <r>
      <rPr>
        <b/>
        <sz val="10"/>
        <rFont val="Calibri"/>
        <family val="2"/>
        <scheme val="minor"/>
      </rPr>
      <t>Een laatste voorbeeld ter illustratie</t>
    </r>
    <r>
      <rPr>
        <sz val="10"/>
        <rFont val="Calibri"/>
        <family val="2"/>
        <scheme val="minor"/>
      </rPr>
      <t xml:space="preserve">: 
Stel Bedrijf x heeft in 2022 60 werkzame personen en heeft volgens de bedrijvenlijst een aandeel van 100% in de Offshore sector en een aandeel van 60% in de Maritieme dienstverlening en behoort volgens de SBI-codering tot de Visserij. 
Op dat moment telt dit bedrijf dus voor 100% mee in de Visserij en Offshore sector en voor 60% in de maritieme dienstverlening. 
Stel daarnaast dat dit bedrijf in 2023 groeit naar 70 werkzame personen, waarbij er 5 personen uitgestroomd zijn naar een Offshore bedrijf (SBI-letter H) met een aandeel van 50%, 5 personen zijn uitgestroomd naar een niet-maritieme bedrijf met SBI-letter H, 5 personen uitgestroomd zijn naar een bedrijf in de havens met een 100% aandeel en 25 personen zijn ingestroomd vanuit een waterbouw bedrijf met een 100% aandeel. 
Op dat moment zien we dit als volgt terug in de tabellen: </t>
    </r>
  </si>
  <si>
    <r>
      <rPr>
        <b/>
        <sz val="10"/>
        <rFont val="Calibri"/>
        <family val="2"/>
        <scheme val="minor"/>
      </rPr>
      <t>Tabel 1 en 2</t>
    </r>
    <r>
      <rPr>
        <sz val="10"/>
        <rFont val="Calibri"/>
        <family val="2"/>
        <scheme val="minor"/>
      </rPr>
      <t>:</t>
    </r>
  </si>
  <si>
    <r>
      <t>Bedrijven kregen een aandeel van</t>
    </r>
    <r>
      <rPr>
        <b/>
        <u/>
        <sz val="10"/>
        <color theme="1"/>
        <rFont val="Calibri"/>
        <family val="2"/>
        <scheme val="minor"/>
      </rPr>
      <t xml:space="preserve"> 50%</t>
    </r>
    <r>
      <rPr>
        <sz val="10"/>
        <color theme="1"/>
        <rFont val="Calibri"/>
        <family val="2"/>
        <scheme val="minor"/>
      </rPr>
      <t xml:space="preserve"> in de sector "Havens" op het moment dat het bedrijf onderdeel was van een van de volgende SBI-codes: </t>
    </r>
  </si>
  <si>
    <t>Privacy</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</si>
  <si>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</si>
  <si>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</si>
  <si>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www.cbs.nl/privacy</t>
  </si>
  <si>
    <t>CBS, Beleidsstatistiek</t>
  </si>
  <si>
    <t>Zeevaart</t>
  </si>
  <si>
    <r>
      <t>stand 2022</t>
    </r>
    <r>
      <rPr>
        <i/>
        <vertAlign val="superscript"/>
        <sz val="10"/>
        <color theme="1"/>
        <rFont val="Calibri"/>
        <family val="2"/>
        <scheme val="minor"/>
      </rPr>
      <t>1)</t>
    </r>
  </si>
  <si>
    <r>
      <t>Herkomst instroom/bestemming uitstroom</t>
    </r>
    <r>
      <rPr>
        <i/>
        <vertAlign val="superscript"/>
        <sz val="10"/>
        <color theme="1"/>
        <rFont val="Calibri"/>
        <family val="2"/>
        <scheme val="minor"/>
      </rPr>
      <t>2)</t>
    </r>
  </si>
  <si>
    <r>
      <rPr>
        <vertAlign val="superscript"/>
        <sz val="10"/>
        <color theme="1"/>
        <rFont val="Calibri"/>
        <family val="2"/>
        <scheme val="minor"/>
      </rPr>
      <t>1)</t>
    </r>
    <r>
      <rPr>
        <sz val="10"/>
        <color theme="1"/>
        <rFont val="Calibri"/>
        <family val="2"/>
        <scheme val="minor"/>
      </rPr>
      <t xml:space="preserve"> In de stand van 2022 zijn in deze tabel geen zelfstandige opgenomen. Hierdoor komt de stand voor 2022 in deze tabel, niet overeen met de stand in tabel 1 waar deze zelfstandige wel in zijn opgenomen.  </t>
    </r>
  </si>
  <si>
    <t>In de afgelopen jaargang waren er enkele belangrijke uitgangspunten die tijdens de huidige jaargang veranderd zijn. 
Hieronder zullen deze verschillen verder worden uitgediept.</t>
  </si>
  <si>
    <r>
      <t xml:space="preserve">Tijdens de vorige jaargang werd het "aandeel maritiem" voor bedrijven die onderdeel waren van de sector "Havens" volledig bepaald aan de hand van de SBI-codering van het bedrijf. 
Bedrijven kregen een aandeel van </t>
    </r>
    <r>
      <rPr>
        <b/>
        <u/>
        <sz val="10"/>
        <rFont val="Calibri"/>
        <family val="2"/>
        <scheme val="minor"/>
      </rPr>
      <t>100%</t>
    </r>
    <r>
      <rPr>
        <sz val="10"/>
        <rFont val="Calibri"/>
        <family val="2"/>
        <scheme val="minor"/>
      </rPr>
      <t xml:space="preserve"> in de sector "Havens" op het moment dat het bedrijf onderdeel was van een van de volgende SBI-codes:
-  '52101', 52102',  '52220', '52241' of '52109'</t>
    </r>
  </si>
  <si>
    <r>
      <t xml:space="preserve">Bepaalde gebieden zijn aangemerkt als "primair havengebied" op basis van een aangeleverde afbakening op basis van postcode gebieden. Bedrijven die onderdeel zijn van een van de hierboven beschreven 8 SBI coderingen </t>
    </r>
    <r>
      <rPr>
        <i/>
        <u/>
        <sz val="10"/>
        <color theme="1"/>
        <rFont val="Calibri"/>
        <family val="2"/>
        <scheme val="minor"/>
      </rPr>
      <t xml:space="preserve">en </t>
    </r>
    <r>
      <rPr>
        <sz val="10"/>
        <color theme="1"/>
        <rFont val="Calibri"/>
        <family val="2"/>
        <scheme val="minor"/>
      </rPr>
      <t xml:space="preserve">die onderdeel zijn van dit primaire havengebied, krijgen altijd een aandeel van </t>
    </r>
    <r>
      <rPr>
        <b/>
        <sz val="10"/>
        <color theme="1"/>
        <rFont val="Calibri"/>
        <family val="2"/>
        <scheme val="minor"/>
      </rPr>
      <t xml:space="preserve">100% </t>
    </r>
    <r>
      <rPr>
        <sz val="10"/>
        <color theme="1"/>
        <rFont val="Calibri"/>
        <family val="2"/>
        <scheme val="minor"/>
      </rPr>
      <t xml:space="preserve">in de sector "Havens". 
Bedrijven die </t>
    </r>
    <r>
      <rPr>
        <b/>
        <sz val="10"/>
        <color theme="1"/>
        <rFont val="Calibri"/>
        <family val="2"/>
        <scheme val="minor"/>
      </rPr>
      <t>geen</t>
    </r>
    <r>
      <rPr>
        <sz val="10"/>
        <color theme="1"/>
        <rFont val="Calibri"/>
        <family val="2"/>
        <scheme val="minor"/>
      </rPr>
      <t xml:space="preserve"> onderdeel zijn van dit primaire havengebied, maar </t>
    </r>
    <r>
      <rPr>
        <b/>
        <sz val="10"/>
        <color theme="1"/>
        <rFont val="Calibri"/>
        <family val="2"/>
        <scheme val="minor"/>
      </rPr>
      <t>wel</t>
    </r>
    <r>
      <rPr>
        <sz val="10"/>
        <color theme="1"/>
        <rFont val="Calibri"/>
        <family val="2"/>
        <scheme val="minor"/>
      </rPr>
      <t xml:space="preserve"> behoren tot een van de 8 hierboven beschreven SBI codes krijgen enkel een aandeel op basis van de SBI-codering, op de volgende wijze: 
Bedrijven krijgen een aandeel van </t>
    </r>
    <r>
      <rPr>
        <b/>
        <sz val="10"/>
        <color theme="1"/>
        <rFont val="Calibri"/>
        <family val="2"/>
        <scheme val="minor"/>
      </rPr>
      <t>100%</t>
    </r>
    <r>
      <rPr>
        <sz val="10"/>
        <color theme="1"/>
        <rFont val="Calibri"/>
        <family val="2"/>
        <scheme val="minor"/>
      </rPr>
      <t xml:space="preserve"> in de sector "Havens" op het moment dat ze onderdeel zijn van een van de volgende SBI-codes: 
'-  '52101', 52102',  '52220' of '52241'
Bedrijven krijgen een aandeel van </t>
    </r>
    <r>
      <rPr>
        <b/>
        <sz val="10"/>
        <color theme="1"/>
        <rFont val="Calibri"/>
        <family val="2"/>
        <scheme val="minor"/>
      </rPr>
      <t>50%</t>
    </r>
    <r>
      <rPr>
        <sz val="10"/>
        <color theme="1"/>
        <rFont val="Calibri"/>
        <family val="2"/>
        <scheme val="minor"/>
      </rPr>
      <t xml:space="preserve"> in de havens op het moment dat ze onderdeel zijn van een van de volgende SBI-codes: 
'-  '52242' 52291', '52292' of '52109'</t>
    </r>
  </si>
  <si>
    <t>Info vooraf
Een persoon kan werkzaam zijn bij meerdere verschillende (maritieme) bedrijven die in een of meerdere verschillende maritieme sectoren actief zijn. 
Op hetzelfde moment kan hetzelfde maritieme bedrijf opereren in meerdere verschillende maritieme sectoren. 
Deze twee punten zorgen ervoor dat het mogelijk is dat dezelfde persoon meerdere keren voor kan komen in verschillende maritieme sectoren, zelfs op het moment dat een persoon slechts werkzaam is bij één bedrijf. 
Tijdens het maken van de tabellen is ervoor gezorgd dat dezelfde persoon nooit 2 keer zal meetellen in dezelfde maritieme sector, tenzij deze persoon zowel zelfstandige als werknemer of DGA in dezelfde maritieme sector is. Echter, eenzelfde persoon die in meerdere verschillende maritieme sectoren werkzaam is, wordt wel in iedere van deze sectoren apart meegeteld in de aparte sector totalen die in iedere tabel gegeven worden. In het totaal van de maritieme sector (Kolom D) wordt deze persoon dan weer (maximaal) eenmaal meegeteld. 
De som van de aparte sector totalen zal daardoor nooit optellen tot het totaal aantal werkzame personen in de totale maritieme sector (Kolom D). 
De uitvoering van dit proces en de structuur van de data staat uitvoerig beschreven onder:</t>
  </si>
  <si>
    <t>Introductie en toelichting bij de tabellen</t>
  </si>
  <si>
    <t>Uitstroom werkzame personen in bedrijven die voor 100% actief zijn in de maritieme sector</t>
  </si>
  <si>
    <t>Totaal maritieme sector</t>
  </si>
  <si>
    <t>December 2024</t>
  </si>
  <si>
    <t>Methodologische_Verantwoording (Regel 1-18)</t>
  </si>
  <si>
    <t>Methodologische verantwoording (Regel 20-27)</t>
  </si>
  <si>
    <t>Methodologische verantwoording (Regel 28-36)</t>
  </si>
  <si>
    <r>
      <t>Regionalisering werknemers</t>
    </r>
    <r>
      <rPr>
        <b/>
        <vertAlign val="superscript"/>
        <sz val="10"/>
        <color theme="1"/>
        <rFont val="Calibri"/>
        <family val="2"/>
        <scheme val="minor"/>
      </rPr>
      <t>1)</t>
    </r>
  </si>
  <si>
    <t>1) Dit is afgeleid op peilmoment 2022.</t>
  </si>
  <si>
    <r>
      <t>Opleidingsniveau</t>
    </r>
    <r>
      <rPr>
        <b/>
        <vertAlign val="superscript"/>
        <sz val="10"/>
        <color theme="1"/>
        <rFont val="Calibri"/>
        <family val="2"/>
        <scheme val="minor"/>
      </rPr>
      <t>1)</t>
    </r>
  </si>
  <si>
    <t xml:space="preserve">De tabel toont de aantallen werknemers en DGA's op 31 december van 2022 en 2023 die werkzaam waren in de maritieme sector bij een volledig maritiem bedrijf (d.w.z. het aandeel maritiem is 100%), de uitstroom uit 2022 en de instroom in 2023. De in- en uitstroom zijn uitgesplitst in een filtertabel naar de sector waar deze personen werkzaam waren of waar ze zijn gaan werken. Dit kunnen ook bedrijven zijn die niet of niet volledig tot de maritieme sector behoren (d.w.z. het aandeel maritiem is kleiner dan 100%). De in- en uitstroom wordt dan genoteerd bij de SBI-letter (zie begrippen) die hoort bij dat bedrijf. Bij in- of uitstroom naar een volledig maritiem bedrijf wordt deze persoon ingedeeld bij de maritieme sector van dat bedrijf. 
Als personen in 2023 beginnen met werken of juist stoppen met werken, dan is er geen sprake van instroom van of uitstroom naar een sector. Deze gevallen zijn weergegeven onder de groep "Geen bestemming/herkomst". 
Soms is er wel een bestemming of herkomst, maar is deze onbekend. Dat is dan zo aangegeven. Het komt ook voor dat personen vanuit of naar meerdere sectoren komen. Deze personen hebben bij bestemming of herkomst "Meerdere in- of uitstroombestemmingen": </t>
  </si>
  <si>
    <t>Tabel 1 gaat over alle personen van 18 jaar of ouder die op 31 december 2022 werknemer of DGA waren of ergens in 2022 zelfstandig werkzaam waren in de maritieme sector. Zelfstandigen worden voor het hele jaar afgeleid op basis van de belastingaangifte.</t>
  </si>
  <si>
    <t xml:space="preserve">De sectoren 'Zeevaart', 'Binnenvaart', 'Visserij', 'Kweken vis en schaaldieren', 'Scheepsbouw' en 'Havens' zijn volledig bepaald op basis van de SBI-afbakening en niet met een bedrijvenlijst. Bedrijven in deze 6 sectoren worden voor 100% meegeteld in die sectoren. Alleen voor enkele bedrijfstakken in de sector Havens geldt dat de betrokken bedrijven 50% meegeteld worden.
</t>
  </si>
  <si>
    <t xml:space="preserve">Als een bedrijf voldoet aan de SBI-afbakening en op de bedrijvenlijst staat voor dezelfde sector, dan wordt altijd het “aandeel maritiem” uit de bedrijvenlijst overgenomen voor die sector. 
Als het bedrijf voldoet aan de SBI-afbakening van een van deze 3 sectoren, maar niet voorkomt op de bedrijvenlijst, dan krijgt dit bedrijf een “aandeel maritiem” van 100% in deze sector. 
De sectoren 'Offshore', 'Maritieme toeleveranciers' en de 'Grote Jachtbouw' zijn enkel gebaseerd op de bedrijvenlijsten. Het aandeel maritiem volgt dan ook uit de bedrijvenlijst. </t>
  </si>
  <si>
    <t>Methodologische verantwoording (Regel 43-44)</t>
  </si>
  <si>
    <t>Methodologische verantwoording (Regel 54-60)</t>
  </si>
  <si>
    <t>Methodologische verantwoording (Regel 62-72)</t>
  </si>
  <si>
    <t xml:space="preserve">In de Methodologische verantwoording staat nog een voorbeeld ter illustratie: </t>
  </si>
  <si>
    <t>Tabel 1 en 2 zijn nu ook uitgesplitst naar herkomst. Herkomst is onderverdeeld naar Nederland, Marokko, Turkije, Suriname, Nederlands-Indië en Polen. 
Personen met een andere herkomst zijn niet meegenomen in de uitsplitsing voor het persoonskenmerk "Herkomst". Daarom tellen de percentages voor het herkomstkenmerk in Tabel 1 en 2 toch op tot 100%. Personen met een andere herkomst zijn wel meegeteld in de aantallen voor de maritieme sectoren en in de uitsplitsing van de andere persoonskenmerken.</t>
  </si>
  <si>
    <t xml:space="preserve">Voordat de inhoud van de tabellen beschreven kunnen worden is het belangrijk om eerst toe te lichten hoe de data is opgebouwd. De tabellen die hieronder beschreven zullen worden laten zowel het aantal werkzame personen in de totale maritieme sector, als in de aparte maritieme sectoren zien.
Hieronder zal worden uitgelegd hoe de oorspronkelijke data qua structuur eruitziet op het niveau van bedrijven en personen en hoe de data uiteindelijk is aangepast voordat de uiteindelijke tabellen gemaakt worden. </t>
  </si>
  <si>
    <t xml:space="preserve">De data is gestructureerd op persoonsniveau. De oorspronkelijke data laat voor iedere werkzame persoon in Nederland, op het peilmoment 31 december van het desbetreffende jaar, alle banen zien en de bedrijven die daar bij horen. Een persoon kan bij meerdere bedrijven voorkomen, als een persoon banen heeft bij meerdere bedrijven. Daarnaast kan een persoon meerdere keren binnen hetzelfde bedrijf voorkomen, een persoon kan namelijk meerdere keren op de loonlijst van hetzelfde bedrijf staan. </t>
  </si>
  <si>
    <t xml:space="preserve">Om te bepalen hoeveel werkzame personen er opereren in de aparte maritieme sectoren en in de totale maritieme sector, is het nodig om voor de data op persoonsniveau te bepalen of het bedrijf waar de persoon werkzaam is, opereert in de maritieme sector, in welke maritieme sector(en) en met welk aandeel. 
Deze info staat, zoals hierboven vermeld, in de bedrijvenlijsten en de SBI-codering van het bedrijf. Door deze info te koppelen aan de data op persoonsniveau, is het per persoon mogelijk om te zien in welke (maritieme) sector deze persoon actief is. 
Echter, hierna zijn er nog enkele stappen nodig die uitgevoerd dienen te worden om het aantal werkzame personen in de maritieme sector(en) te bepalen.  
Eenzelfde persoon kan op dit moment namelijk nog meerdere keren voorkomen in dezelfde maritieme sector. 
Een persoon kan namelijk werkzaam zijn bij verschillende bedrijven die opereren in dezelfde maritieme sector, en/of een persoon kan meerdere keren op de loonlijst staan bij hetzelfde bedrijf. 
Om ervoor te zorgen dat iedere persoon in zijn rol als DGA of werknemer maar één keer voorkomt in een bepaalde maritieme sector is de data uniek gemaakt op Persoon x Sector x Rol (DGA of werknemer). Op deze manier wordt voorkomen dat dezelfde personen dubbel worden meegenomen in een bepaalde maritieme sector. 
Op het moment dat een persoon dus meerdere keren voorkomt als DGA en/of werknemer in eenzelfde maritieme sector, dan wordt deze persoon nu slechts één keer meegeteld als DGA of werknemer in deze maritieme sector. Hierbij is gekozen voor de baan met het hoogste basisloon. Wanneer een persoon zowel zelfstandige als DGA en/of werknemer is in dezelfde maritieme sector, dan wordt deze persoon nog steeds twee keer meegenomen in deze sector, eenmaal als zelfstandige en eenmaal als DGA of werknemer.
Uiteindelijk komt een persoon, in de data waarop de tabellen gebaseerd zijn, dus nog maar één keer voor per maritieme sector als DGA of werknemer en eventueel nog als zelfstandige, mits van toepassing voor deze persoon. 
</t>
  </si>
  <si>
    <r>
      <rPr>
        <b/>
        <sz val="10"/>
        <rFont val="Calibri"/>
        <family val="2"/>
        <scheme val="minor"/>
      </rPr>
      <t>Bijvoorbeeld</t>
    </r>
    <r>
      <rPr>
        <sz val="10"/>
        <rFont val="Calibri"/>
        <family val="2"/>
        <scheme val="minor"/>
      </rPr>
      <t>: Een persoon die bij 3 verschillende bedrijven werkzaam is, die allen opereren in dezelfde sector, wordt slechts eenmaal meegenomen in deze sector met zijn hoofdbaan. Als deze persoon werkzaam zou zijn geweest bij 3 verschillende bedrijven die allen in verschillende sectoren opereren, dan zou deze persoon in iedere van deze 3 sectoren worden meegenomen. Een persoon kan dus nooit vaker voorkomen binnen dezelfde sector als werknemer of DGA. Een persoon kan wel vaker voorkomen als DGA of werknemer in verschillende maritieme sectoren. Bovendien kan dezelfde persoon, mits van toepassing, binnen dezelfde sector wel voorkomen als zelfstandige  én als DGA of werknemer. 
Een persoon kan uiteindelijk dus in meerdere verschillende maritieme sectoren voorkomen als DGA of werknemer om 2 redenen: 
1). De persoon werkt slechts bij één bedrijf, maar dit bedrijf opereert in meerdere maritieme sectoren op basis van de bedrijvenlijsten en de SBI-afbakening. Een persoon die werkzaam is bij slechts één bedrijf kan toch werkzaam zijn in meerdere verschillende maritieme sectoren, omdat het bedrijf in meerdere verschillende maritieme sectoren opereert. 
2). Een persoon kan werkzaam zijn bij meerdere verschillende bedrijven die werkzaam zijn in verschillende sectoren.</t>
    </r>
  </si>
  <si>
    <r>
      <t xml:space="preserve">De uiteindelijke data, op basis waarvan de onderstaande beschreven tabellen gemaakt zijn, heeft dus de volgende kenmerken: 
• De data zijn uniek op Persoon x Sector x Rol (Werknemer/DGA).
• Een persoon kan voorkomen in meerdere verschillende maritieme sectoren maar nooit 2 keer in dezelfde maritieme sector, tenzij deze persoon zowel zelfstandige als werknemer of DGA in dezelfde maritieme sector is. 
•  Een persoon beschikt in iedere maritieme sector waarin deze werkzaam is over een “aandeel” in die sector. Dit aandeel is gebaseerd op de mate van activiteit van het </t>
    </r>
    <r>
      <rPr>
        <i/>
        <sz val="10"/>
        <rFont val="Calibri"/>
        <family val="2"/>
        <scheme val="minor"/>
      </rPr>
      <t xml:space="preserve">bedrijf </t>
    </r>
    <r>
      <rPr>
        <sz val="10"/>
        <rFont val="Calibri"/>
        <family val="2"/>
        <scheme val="minor"/>
      </rPr>
      <t xml:space="preserve">in de maritieme sector waarbij de betreffende persoon werkzaam is. Alle personen die werkzaam zijn bij dit bedrijf krijgen hetzelfde aandeel, aangezien dit gebaseerd is op het bedrijf.
• De som van de aandelen over de verschillende maritieme sectoren binnen een persoon, maar ook binnen een bedrijf, kan groter zijn dan 100%.  Echter, een aandeel in een aparte maritieme sector kan nooit groter zijn dan 100%. 
</t>
    </r>
  </si>
  <si>
    <r>
      <rPr>
        <b/>
        <sz val="10"/>
        <color theme="1"/>
        <rFont val="Calibri"/>
        <family val="2"/>
        <scheme val="minor"/>
      </rPr>
      <t>Bijvoorbeeld</t>
    </r>
    <r>
      <rPr>
        <sz val="10"/>
        <color theme="1"/>
        <rFont val="Calibri"/>
        <family val="2"/>
        <scheme val="minor"/>
      </rPr>
      <t xml:space="preserve">: Een persoon werkt bij 2 bedrijven, waarbij een bedrijf voor 70 procent actief is in de Waterbouw en voor 80 procent in de Offshore sector. Of een persoon is slechts bij één bedrijf werkzaam, maar waarbij dit bedrijf voor 70 procent actief is in de Waterbouw en voor 80 procent in de Offshore sector op basis van de bedrijvenlijsten.
De persoon in het voorbeeld zal in tabel 1 op Rij 8 voor 0.70 meetellen in de Waterbouw en voor 0.80 in de Offshore sector (Cel I8 en K8). Echter, voor de gehele maritieme sector (kolom D) kan het nooit voorkomen dat een persoon meer dan een keer wordt meegeteld. In het voorbeeld zou deze persoon 1 keer worden meegeteld in cel D8 hoewel de som van de aandelen over de maritieme sectoren binnen de persoon 150% bedraagt. Deze persoon zal echter maar eenmaal voorkomen in cel D8. 
Het is belangrijk om op te merken dat de som van de werkzame personen over alle individuele maritieme sectoren niet optelt tot het aantal werkzame personen in de gehele maritieme sector. 
</t>
    </r>
  </si>
  <si>
    <t xml:space="preserve">• Het tweede totaal (Rij 10) geeft het aantal werkzame personen weer bij bedrijven die volledig in de maritieme sector actief zijn. Dit betekent dat deze bedrijven in minimaal 1 maritieme sector voor 100% actief zijn (d.w.z. het aandeel is gelijk aan 100 procent) volgens de bedrijvenlijsten en/of SBI-afbakening. Er is voor deze specifieke populatie gekozen omdat er van deze werkzame personen achtergrondkenmerken weergegeven kunnen worden. Op basis van het eerste totaal (Rij 8) is dit niet mogelijk omdat niet bepaald kan worden welke werknemers, DGA's of zelfstandigen van een bedrijf tot het aandeel behoort dat daadwerkelijk in de maritieme sector actief is en wat hun kenmerken zijn. Oftewel, van een bedrijf dat voor 70 procent actief is in de Waterbouw sector is het onbekend welke 70 procent van de werknemers in de maritieme sector opereren. Daarom is ook de populatie bedrijven weergegeven die voor 100 procent behoort tot de maritieme sector, zodat zeker is dat alle werkzame personen in de maritieme sector opereren. Van deze personen worden in de regels eronder de achtergrondkenmerken weergegeven. 
Net als voor het eerste totaal (Rij 8) geldt ook voor dit totaal (Rij 10) dat een persoon in meerdere sectoren voor kan komen, ook al wordt er dus enkel gekeken naar bedrijven die voor 100% actief zijn in een maritieme sector. Een persoon kan namelijk bij meerdere verschillende bedrijven werkzaam zijn die voor 100% actief zijn in verschillende maritieme sectoren. Daarnaast kan een persoon die slechts werkzaam is bij één bedrijf meerdere keren voorkomen in dit totaal, doordat een bedrijf volgens de bedrijvenlijsten en/of SBI-afbakening in meerdere maritieme sectoren voor 100% actief kan zijn. Personen die in meerdere verschillende maritieme sectoren werkzaam zijn bij bedrijven met een “Aandeel” van 100% worden ook in iedere van deze sectoren meegeteld in de aparte sector totalen (Kolom E t/m O) op rij 10. Echter, in het totaal van de gehele maritieme sector komt iedere persoon slechts één keer voor (Kolom D). </t>
  </si>
  <si>
    <t xml:space="preserve">Deze tweede populatie, van personen die werken bij bedrijven die 100% tot de maritieme sector behoren, is verder onderverdeeld naar alle werkzame personen per branche. De populaties van de totale maritieme sector en van de afzonderlijke branches zijn uitgesplitst naar achtergrondkenmerken. De achtergrondkenmerken zijn type werkzaam persoon, werkregio, arbeidsrelatie, dienstverband, opleidingsniveau, leeftijd, geslacht en herkomst. Het totaal aantal werkzame personen is weergegeven in absolute aantallen en de verdere uitsplitsingen in percentages. 
Zoals hierboven uitgelegd telt in het totaal van de maritieme sector (Kolom D) een bepaalde persoon maar maximaal één keer mee. Echter, een persoon kan wel meerdere keren voorkomen in de verschillende individuele maritieme sectoren. Binnen iedere aparte maritieme sector kan er uitgesplitst worden naar achtergrondkenmerken die betrekking hebben op baankenmerken, aangezien een persoon maar maximaal één baan heeft als DGA of werknemer in een bepaalde maritieme sector. Echter, voor de gehele maritieme sector (Kolom D) is dat niet het geval, aangezien een persoon in meerdere verschillende maritieme sectoren werkzaam kan zijn en deze verschillende banen verschillende baankenmerken kunnen hebben. Om binnen deze kolom D toch een uitsplitsing te kunnen maken naar baankenmerken, is er voor gekozen om de baankenmerken te nemen van de baan van die persoon met het hoogste basisloon.
</t>
  </si>
  <si>
    <r>
      <rPr>
        <b/>
        <sz val="10"/>
        <color theme="1"/>
        <rFont val="Calibri"/>
        <family val="2"/>
        <scheme val="minor"/>
      </rPr>
      <t>Bijvoorbeeld</t>
    </r>
    <r>
      <rPr>
        <sz val="10"/>
        <color theme="1"/>
        <rFont val="Calibri"/>
        <family val="2"/>
        <scheme val="minor"/>
      </rPr>
      <t xml:space="preserve">: Een persoon is in 2022 werkzaam bij een bedrijf dat voor 100% actief is in zowel de Waterbouw en de Offshore sector en voor 80% in de Maritieme dienstverlening sector. Stel dat deze persoon in 2023 werkzaam is bij een bedrijf dat voor 100% werkzaam is in de Jachtbouw- en Watersport en voor 50% in de Maritieme toeleveranciers sector. 
In dit geval telt deze persoon als instromer in de Jachtbouw- en Watersport (E18), maar niet als instromer in Maritieme toeleveranciers sector (E16), aangezien het bedrijf waar deze persoon gaat werken niet voor 100% actief is in deze sector. Daarnaast telt deze persoon één keer mee als instromer in de gehele maritieme sector (F7). 
Deze persoon is uitstromer bij zowel de Waterbouw (D15) als de Offshore sector (D17), maar niet bij de Maritieme dienstverlening sector (D13), aangezien het bedrijf dat deze persoon verlaat niet voor 100% actief was in deze sector. Daarnaast telt deze persoon één keer mee als uitstromer uit de totale maritieme sector (D7). 
Ook voor tabel 3 geldt dus dat de som van de aantallen over de individuele sectoren niet optelt tot het totaal. In het voorbeeld telt de persoon namelijk mee als uitstromer in zowel de Waterbouw als de Offshore sector, maar slechts één keer als uitstromer voor de gehele maritieme sector.  
Daarnaast geldt op totaalniveau (Rij 7) dat het verschil tussen de Stand van 2023 (E7) en 2022 (C7) niet gelijk is aan de totale instroom (F7) minus de totale uitstroom (D7). Dit komt doordat een persoon in beide jaren in de gehele maritieme sector voor kan komen (C7 en E7), maar toch kan instromen of uitstromen in een bepaalde maritieme sector en daarmee wordt meegenomen in de totale instroom (F7) of uitstroom (D7). </t>
    </r>
  </si>
  <si>
    <r>
      <rPr>
        <b/>
        <sz val="10"/>
        <color theme="1"/>
        <rFont val="Calibri"/>
        <family val="2"/>
        <scheme val="minor"/>
      </rPr>
      <t>Bijvoorbeeld</t>
    </r>
    <r>
      <rPr>
        <sz val="10"/>
        <color theme="1"/>
        <rFont val="Calibri"/>
        <family val="2"/>
        <scheme val="minor"/>
      </rPr>
      <t xml:space="preserve">: Een persoon is in 2022 werkzaam bij een bedrijf dat voor 100% actief is in de Binnenvaart en in 2023 blijft deze persoon werkzaam bij dit bedrijf, maar gaat daarnaast nog werken bij een bedrijf dat voor 100% actief is in de Waterbouw. 
In dit geval komt deze persoon in beide jaren voor in de stand van 2022 en 2023 van de totale maritieme sector (C7 en E7). Daarnaast stroomt deze persoon niet uit bij binnenvaart, dus deze persoon komt niet voor als instromer. Echter, deze persoon stroomt wel in bij de Waterbouw Sector en komt daarmee ook terecht in de totale instroom (E7). 
Voor de aparte sectoren geldt dat het verschil tussen de stand van 2023 en 2022 wel altijd gelijk is aan de totale instroom minus de totale uitstroom die hoort bij die sector. Je kunt namelijk enkel instromen (uitstromen) in een sector als je daarvoor niet (wel) werkzaam was bij een bedrijf dat voor 100% actief was in deze sector. Oftewel, dit betekent dat als je instroomt (uitstroomt) in een sector, de stand van 2023 voor die sector automatisch ook toeneemt (daalt). </t>
    </r>
  </si>
  <si>
    <t>Voor de personen die als instromers of uitstromers voorkomen in het bovenste gedeelte van Tabel 3 (Rij 7-19) wordt vervolgens vanaf rij 21 in tabel 3 een verdere detaillering gegeven waarbij met filterknoppen en eventuele selectie kan worden aangevinkt. Het gaat hier om de bestemming van de uitstroom en de herkomst van de instroom. Kolom A geeft het cluster weer waar personen werkzaam zijn, kolom D geeft het aantal personen weer dat is uitgestroomd uit het in kolom A weergegeven cluster.  Kolom B geeft in dit geval de bestemming weer van deze uitstromers. Wanneer er juist naar de instromers in kolom E wordt gekeken dan geeft kolom B de herkomst weer van deze instromers. In het geval dat een rij hetzelfde cluster (Kolom A) als Herkomst instroom/Bestemming uitstroom (kolom B) heeft, dan betreft het doorstroom in het betreffende cluster. Dit zijn personen die in hun rol als werknemer, DGA of zelfstandige in beide jaren in dezelfde rol en dezelfde sector blijven werken, maar wel bij een ander bedrijf.</t>
  </si>
  <si>
    <r>
      <rPr>
        <b/>
        <sz val="10"/>
        <color theme="1"/>
        <rFont val="Calibri"/>
        <family val="2"/>
        <scheme val="minor"/>
      </rPr>
      <t>Ter illustratie</t>
    </r>
    <r>
      <rPr>
        <sz val="10"/>
        <color theme="1"/>
        <rFont val="Calibri"/>
        <family val="2"/>
        <scheme val="minor"/>
      </rPr>
      <t>: Een persoon is in 2022 werkzaam bij een bedrijf dat voor 100% actief is in de Waterbouw en de Offshore sector. Deze persoon verlaat dit bedrijf en is in 2023 actief bij 3 bedrijven, een niet-maritiem bedrijf met SBI-letter H, een maritiem bedrijf dat voor 80% actief is in de Maritieme dienstverlening met SBI-letter G en een maritiem bedrijf dat voor 100% actief is in de Zeevaart.  
In het bovenste gedeelte (Rij 7-19) telt deze persoon dan mee als instroom in de Zeevaart (Cel E8) en Uitstroom uit de Waterbouw en Offshore sector (Cel D15 en D17). In het totaal van in- en uitstroom (Cel D7 en E7) telt deze persoon beide keren één keer mee. 
Vervolgens wordt deze persoon als volgt meegeteld in de verdere detaillering in het onderste gedeelte van de tabel:</t>
    </r>
  </si>
  <si>
    <r>
      <rPr>
        <b/>
        <i/>
        <sz val="10"/>
        <rFont val="Calibri"/>
        <family val="2"/>
        <scheme val="minor"/>
      </rPr>
      <t xml:space="preserve">a). afgelopen jaargang: </t>
    </r>
    <r>
      <rPr>
        <sz val="10"/>
        <rFont val="Calibri"/>
        <family val="2"/>
        <scheme val="minor"/>
      </rPr>
      <t xml:space="preserve">
• Als een bedrijf behoorde tot de SBI-afbakening van een van de 8 sectoren met een SBI-afbakening, dan werd deze sector als de </t>
    </r>
    <r>
      <rPr>
        <b/>
        <i/>
        <u/>
        <sz val="10"/>
        <rFont val="Calibri"/>
        <family val="2"/>
        <scheme val="minor"/>
      </rPr>
      <t>enige sector</t>
    </r>
    <r>
      <rPr>
        <sz val="10"/>
        <rFont val="Calibri"/>
        <family val="2"/>
        <scheme val="minor"/>
      </rPr>
      <t xml:space="preserve"> gekozen waar dit bedrijf vervolgens een aandeel van 100% behaalde (uitgezonderd bepaalde SBI codes voor de haven sector waar een aandeel van 50% geldt), ook al kwam dit bedrijf nog in andere sectoren voor op de bedrijvenlijst met een aandeel van 100%.  
Een bedrijf dat voldeed aan de SBI-afbakening voor één van de 5 sectoren (Havens, Binnenvaart, Zeevaart, Scheepsbouw en Visserij) kreeg een aandeel van 100% (50% voor specifieke havens sectoren) in die sector en werd vervolgens enkel aan deze éne sector toegewezen.
Het bedrijf dat voldeed aan de SBI-afbakening voor één van de 3 sectoren (Waterbouw, Maritieme Dienstverlening en de Jachtbouw en watersportindustrie) kreeg een aandeel van 100% in deze sector, ongeacht of dit bedrijf ook nog eens voorkwam op de ledenlijst in diezelfde sector met een eventueel ander aandeel. 
</t>
    </r>
  </si>
  <si>
    <t>• Als een bedrijf aan geen enkele van de SBI-afbakeningen voor de 8 sectoren voldeed, dan gold de bedrijvenlijst als uitgangspunt om te bepalen óf en in welke sector een bedrijf een aandeel van 100% behaalde. Dit kon alleen voor de sectoren die gedeeltelijk op basis van bedrijvenlijsten en SBI-afbakening worden bepaald (Waterbouw, Maritieme Dienstverlening en de Jachtbouw en watersportindustrie), onder de voorwaarde dat het bedrijf niet voldoet aan de SBI-afbakening, en voor de 3 sectoren die geheel op basis van bedrijvenlijsten worden bepaald (Offshore, Maritieme toeleveranciers en de Grote Jachtbouw). Als dit het geval was dan gold de sector in de bedrijvenlijst waarin het bedrijf een aandeel van 100% behaalde, als de sector waar het bedrijf een aandeel van 100% behaalt. Echter, het kon ook nog voorkomen dat een bedrijf in zo'n geval in meerdere sectoren een aandeel van 100% behaalde volgens de bedrijvenlijst. In dit geval werd wederom slechts één sector gekozen waarin het bedrijf een aandeel van 100% behaalde, op basis van een inschatting door experts.</t>
  </si>
  <si>
    <r>
      <rPr>
        <b/>
        <sz val="10"/>
        <rFont val="Calibri"/>
        <family val="2"/>
        <scheme val="minor"/>
      </rPr>
      <t xml:space="preserve">Bijvoorbeeld: Een bedrijf heeft de SBI-codering '4291' en is volgens de bedrijvenlijst onderdeel van de 'Offshore' en Maritieme toeleveranciers Sector met een aandeel van 100% en 80%, respectievelijk. </t>
    </r>
    <r>
      <rPr>
        <sz val="10"/>
        <rFont val="Calibri"/>
        <family val="2"/>
        <scheme val="minor"/>
      </rPr>
      <t xml:space="preserve">
• In de vorige jaargang zou dit bedrijf, wanneer bedrijven werden bekeken die geheel actief zijn in de maritieme sector (Rij 10 Tabel 1 en 2), enkel worden toebedeeld aan de waterbouw sector met een aandeel van 100%, omdat de sector op basis van de SBI-afbakening voorrang kreeg. Dit bedrijf werd niet meegenomen in de Offshore en Maritieme toeleveranciers sector in dit totaal.
• In de huidige jaargang wordt dit bedrijf toegewezen aan zowel de Waterbouw sector met een aandeel van 100% en aan de Offshore en de Maritieme toeleveranciers Sector met een aandeel van 100% en 80%, respectievelijk.</t>
    </r>
  </si>
  <si>
    <r>
      <rPr>
        <b/>
        <i/>
        <sz val="10"/>
        <rFont val="Calibri"/>
        <family val="2"/>
        <scheme val="minor"/>
      </rPr>
      <t>b). Huidige jaargang:</t>
    </r>
    <r>
      <rPr>
        <sz val="10"/>
        <rFont val="Calibri"/>
        <family val="2"/>
        <scheme val="minor"/>
      </rPr>
      <t xml:space="preserve">
Hieronder zal een voorbeeld beschreven worden om te verduidelijken hoe de werkzame personen tijdens de huidige jaargang zijn meegeteld in de maritieme sectoren in Tabel 1 en 2. </t>
    </r>
    <r>
      <rPr>
        <b/>
        <sz val="10"/>
        <rFont val="Calibri"/>
        <family val="2"/>
        <scheme val="minor"/>
      </rPr>
      <t xml:space="preserve">
Bijvoorbeeld:</t>
    </r>
    <r>
      <rPr>
        <sz val="10"/>
        <rFont val="Calibri"/>
        <family val="2"/>
        <scheme val="minor"/>
      </rPr>
      <t xml:space="preserve"> Een persoon werkt bij 3 bedrijven; 
Bedrijf 1 is voor 100 procent actief in de Waterbouw sector. 
Bedrijf 2 is voor 100 procent actief in de Haven sector;
bedrijf 3 is voor 60 procent actief in de Maritieme dienstverlening sector. 
• In de vorige jaargang, zou deze persoon als volgt meetellen: 
In Tabel 1/2 zou deze persoon op Rij 8, eenmaal meetellen in de Waterbouw en Haven sector (Cel J8, Cel M8) en voor 0,60 in de Maritieme dienstverlening sector (Cel M8). In het totaal van de gehele maritieme sector (Cel D8) zou deze persoon vervolgens voor 2,60 meetellen. 
Op Rij 10 zou deze persoon 1 maal meetellen in de Waterbouw en Haven sector en niet voorkomen in de Maritieme dienstverlening sector. In het totaal van Rij 10 (D10) zou deze persoon vervolgens 2 maal meetellen.
• In de huidige jaargang, zou deze persoon als volgt meetellen:
Deze persoon telt op exact dezelfde wijze mee in de aparte sector totalen als in de vorige jaargang. Echter, deze persoon telt in het totaal van de gehele maritieme sector (Cel D8 en D10) slechts één keer mee. 
Op deze manier wordt er voorkomen dat personen dubbel tellen in het totaal. 
Hierdoor telt de som van de werkzame personen over de aparte sectoren (Kolom E t/m N in Tabel 1 en 2) niet meer op tot het totaal aantal werkzame personen in de maritieme sector in de huidige jaargang, terwijl dit in de vorige jaargang dus wel het geval was. 
</t>
    </r>
  </si>
  <si>
    <r>
      <rPr>
        <b/>
        <sz val="10"/>
        <rFont val="Calibri"/>
        <family val="2"/>
        <scheme val="minor"/>
      </rPr>
      <t xml:space="preserve">Tabel 3:
</t>
    </r>
    <r>
      <rPr>
        <sz val="10"/>
        <rFont val="Calibri"/>
        <family val="2"/>
        <scheme val="minor"/>
      </rPr>
      <t xml:space="preserve">- Het bovenste gedeelte van Tabel 3 (Rij 7-18) geeft de instroom en uitstroom weer van bedrijven die volledig (100%) in de maritieme sector actief zijn. Hierdoor is er in dit voorbeeld geen sprake van instroom in de maritieme dienstverlening, maar enkel instroom in de Offshore en Visserij sector. 
</t>
    </r>
  </si>
  <si>
    <t>-  '52242', '52291' of '52292'</t>
  </si>
  <si>
    <t xml:space="preserve">Tabel 1 </t>
  </si>
  <si>
    <t xml:space="preserve">Tabel 1 bevat alle werkzame personen (werknemers, zelfstandigen en directeur-grootaandeelhouders (DGA)) in de maritieme sector die 18 jaar of ouder zijn, ultimo 2022, gebaseerd op de bedrijvenlijsten van dat jaar en de meeste recente Standaard Bedrijfsindeling (SBI)-afbakening van het bedrijf. Een persoon kan in een bepaalde maritieme sector slechts één keer voorkomen als werknemer of DGA en, mits van toepassing, nog één keer als zelfstandige in diezelfde sector. In de totale maritieme sector (Kolom D) kan een persoon maar maximaal één keer voorkomen. Hierdoor ligt de som van de aparte sectoren (Kolom E tot en met P) hoger dan het totaal aantal werkzame personen in de totale maritieme sector (Kolom D). 
De manier waarop de aantallen in deze tabel gecreëerd zijn staat uitvoerig beschreven onder: </t>
  </si>
  <si>
    <t xml:space="preserve">Tabel 2 </t>
  </si>
  <si>
    <t xml:space="preserve">Tabel 2 bevat alle werknemers en DGA's in de maritieme sector die 18 jaar of ouder zijn, ultimo 2023, gebaseerd op de bedrijvenlijsten van dat jaar en de meeste recente SBI-afbakening. 
Deze tabel is wat betreft opzet gelijk aan tabel 1, en enkel gebaseerd op een ander peilmoment, namelijk ultimo 2023. Echter, dit geldt niet voor de werkzame regio en het opleidingsniveau , deze gaan over een ander peilmoment, namelijk 2022. Dit komt omdat de werkzame regio en het opleidingsniveau nog niet beschikbaar zijn over 2023. De werkzame regio betreft december 2022 en het opleidingsniveau betreft het hoogst behaalde opleidingsniveau in 2022. Dat de cijfers bij deze kenmerken toch iets afwijken van tabel 1 komt omdat de afbakening van de maritieme sector gebaseerd op basis van de bedrijvenlijsten en SBI-afbakening van 2023 . </t>
  </si>
  <si>
    <t xml:space="preserve">Tabel 3 </t>
  </si>
  <si>
    <t xml:space="preserve">Ieder persoon hoort dus bij een of meerdere bedrijven waar deze persoon werkzaam is. Ieder bedrijf behoort op zijn beurt weer tot een bepaalde (maritieme) sector die wordt bepaald op basis van de geleverde bedrijvenlijsten en de SBI-afbakening. Hierbij is het belangrijk om te vermelden dat eenzelfde bedrijf tot meerdere maritieme sectoren kan behoren. Een bedrijf kan namelijk meerdere keren voorkomen op de aangeleverde bedrijvenlijsten in verschillende maritieme sectoren. 
Daarnaast kan een bedrijf op basis van de aangeleverde bedrijvenlijst en op basis van de SBI-afbakening in verschillende maritieme sectoren worden ingedeeld (zie de info hieronder bij “variabelen”). 
Als dit het geval is, dan wordt het bedrijf in ieder van deze maritieme sectoren meegenomen, er wordt dus niet één maritieme sector per bedrijf geselecteerd. 
Ieder maritiem bedrijf beschikt daarnaast over een “aandeel” in een bepaalde maritieme sector. Dit is een percentage tussen de 0 en 100 procent per bedrijf per maritieme sector dat de mate van activiteit aangeeft van het bedrijf in die maritieme sector. De personen die werkzaam zijn bij de maritieme bedrijven krijgen het aandeel van het bedrijf waarbij zij werkzaam zijn.
In de bedrijvenlijsten kan het voorkomen dat som van deze aandelen over de aparte maritieme sectoren, binnen een bedrijf groter is dan 100 procent.  
Bijvoorbeeld: Een bedrijf kan op de bedrijvenlijsten voorkomen met een aandeel van 100% in zowel de Offshore en de Maritieme Dienstverlening sector, in dit geval is het bedrijf in beide sectoren met een aandeel van 100% meegenomen. 
Er zijn in deze gevallen dus geen extra stappen ondernomen om ervoor te zorgen dat een bedrijf maar één keer met een aandeel van 100% voorkomt in een maritieme sector.
</t>
  </si>
  <si>
    <t>Na de hierboven beschreven stappen zijn er in tabel 1, twee totalen gecreëerd die betrekking hebben tot de werkzame personen in de maritieme sector:
• Het eerste totaal (Rij 8) betreft het aantal werkzame personen bij alle bedrijven in de maritieme sector. Wanneer een persoon werkzaam is bij een bedrijf dat maar deels in de maritieme sector actief is dan wordt de werkgelegenheid van deze persoon toegekend op basis van het aandeel van dat bedrijf in de maritieme sector. 
Bijvoorbeeld: wanneer een bedrijf voor 20 procent actief is in de Waterbouw sector (d.w.z. het aandeel is gelijk aan 20 procent) dan wordt ook 20 procent van de werkzame personen bij dat bedrijf toegekend aan de Waterbouw sector.
Personen kunnen (net als bedrijven) in meerdere verschillende maritieme sectoren voorkomen. In de aparte sector totalen (Kolom E t/m O), is iedere persoon meegenomen in iedere maritieme sector waarin deze werkzaam was, gewogen op basis van het eerder besproken "aandeel". Dit aandeel is een percentage tussen de 0 en 100 procent per bedrijf per maritieme sector. Het kan voorkomen dat de som van deze aandelen over alle maritieme sectoren voor een persoon groter is dan 100%. Om te voorkomen dat personen meerdere keren worden meegeteld in het totaal voor de gehele maritieme sector (Cel D8) wordt een persoon meegerekend met de som van de aandelen over alle maritieme sectoren, tot een maximum van 100%.</t>
  </si>
  <si>
    <r>
      <rPr>
        <vertAlign val="superscript"/>
        <sz val="10"/>
        <color theme="1"/>
        <rFont val="Calibri"/>
        <family val="2"/>
        <scheme val="minor"/>
      </rPr>
      <t>2)</t>
    </r>
    <r>
      <rPr>
        <sz val="10"/>
        <color theme="1"/>
        <rFont val="Calibri"/>
        <family val="2"/>
        <scheme val="minor"/>
      </rPr>
      <t xml:space="preserve"> Personen die in een rol als werknemer, DGA of zelfstandige in beide jaren in die rol binnen hetzelfde maritieme cluster blijven, maar wel bij een ander bedrijf, noemen we doorstroom. Voor de rijen waar het maritieme cluster identiek is aan de kolom herkomst instroom/bestemming uitstroom, betreft het aantal de doorstroom binnen dit maritieme cluster.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</si>
</sst>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 ###\ ###\ ###\ ###\ ###\ ##0"/>
    <numFmt numFmtId="165" formatCode="###\ ###"/>
    <numFmt numFmtId="166" formatCode="#\ ##0"/>
  </numFmts>
  <fonts count="36" x14ac:knownFonts="1">
    <font>
      <sz val="11"/>
      <color theme="1"/>
      <name val="Calibri"/>
      <family val="2"/>
      <scheme val="minor"/>
    </font>
    <font>
      <sz val="10"/>
      <name val="Arial"/>
      <family val="2"/>
    </font>
    <font>
      <sz val="11"/>
      <color theme="1"/>
      <name val="Calibri"/>
      <family val="2"/>
      <scheme val="minor"/>
    </font>
    <font>
      <sz val="11"/>
      <color rgb="FF006100"/>
      <name val="Calibri"/>
      <family val="2"/>
      <scheme val="minor"/>
    </font>
    <font>
      <u/>
      <sz val="10"/>
      <color theme="10"/>
      <name val="Arial"/>
      <family val="2"/>
    </font>
    <font>
      <sz val="10"/>
      <name val="Calibri"/>
      <family val="2"/>
    </font>
    <font>
      <sz val="10"/>
      <color theme="1"/>
      <name val="Calibri"/>
      <family val="2"/>
      <scheme val="minor"/>
    </font>
    <font>
      <sz val="10"/>
      <color rgb="FF271D6C"/>
      <name val="Calibri"/>
      <family val="2"/>
      <scheme val="minor"/>
    </font>
    <font>
      <b/>
      <sz val="12"/>
      <color rgb="FF271D6C"/>
      <name val="Calibri"/>
      <family val="2"/>
      <scheme val="minor"/>
    </font>
    <font>
      <b/>
      <sz val="12"/>
      <color theme="1"/>
      <name val="Calibri"/>
      <family val="2"/>
      <scheme val="minor"/>
    </font>
    <font>
      <b/>
      <sz val="18"/>
      <color rgb="FF271D6C"/>
      <name val="Calibri"/>
      <family val="2"/>
      <scheme val="minor"/>
    </font>
    <font>
      <b/>
      <sz val="12"/>
      <name val="Calibri"/>
      <family val="2"/>
      <scheme val="minor"/>
    </font>
    <font>
      <b/>
      <sz val="10"/>
      <color indexed="10"/>
      <name val="Calibri"/>
      <family val="2"/>
      <scheme val="minor"/>
    </font>
    <font>
      <sz val="10"/>
      <name val="Calibri"/>
      <family val="2"/>
      <scheme val="minor"/>
    </font>
    <font>
      <sz val="8"/>
      <name val="Calibri"/>
      <family val="2"/>
      <scheme val="minor"/>
    </font>
    <font>
      <b/>
      <sz val="10"/>
      <name val="Calibri"/>
      <family val="2"/>
      <scheme val="minor"/>
    </font>
    <font>
      <i/>
      <sz val="10"/>
      <name val="Calibri"/>
      <family val="2"/>
      <scheme val="minor"/>
    </font>
    <font>
      <u/>
      <sz val="10"/>
      <color theme="10"/>
      <name val="Calibri"/>
      <family val="2"/>
      <scheme val="minor"/>
    </font>
    <font>
      <sz val="10"/>
      <color rgb="FF0070C0"/>
      <name val="Calibri"/>
      <family val="2"/>
      <scheme val="minor"/>
    </font>
    <font>
      <sz val="8"/>
      <color rgb="FF0070C0"/>
      <name val="Calibri"/>
      <family val="2"/>
      <scheme val="minor"/>
    </font>
    <font>
      <b/>
      <i/>
      <sz val="11"/>
      <name val="Calibri"/>
      <family val="2"/>
      <scheme val="minor"/>
    </font>
    <font>
      <b/>
      <i/>
      <sz val="10"/>
      <name val="Calibri"/>
      <family val="2"/>
      <scheme val="minor"/>
    </font>
    <font>
      <sz val="10"/>
      <color indexed="10"/>
      <name val="Calibri"/>
      <family val="2"/>
      <scheme val="minor"/>
    </font>
    <font>
      <sz val="10"/>
      <color rgb="FFFF0000"/>
      <name val="Calibri"/>
      <family val="2"/>
      <scheme val="minor"/>
    </font>
    <font>
      <b/>
      <u/>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i/>
      <u/>
      <sz val="10"/>
      <name val="Calibri"/>
      <family val="2"/>
      <scheme val="minor"/>
    </font>
    <font>
      <b/>
      <i/>
      <sz val="10"/>
      <color theme="1"/>
      <name val="Calibri"/>
      <family val="2"/>
      <scheme val="minor"/>
    </font>
    <font>
      <b/>
      <u/>
      <sz val="10"/>
      <color theme="1"/>
      <name val="Calibri"/>
      <family val="2"/>
      <scheme val="minor"/>
    </font>
    <font>
      <i/>
      <u/>
      <sz val="10"/>
      <color theme="1"/>
      <name val="Calibri"/>
      <family val="2"/>
      <scheme val="minor"/>
    </font>
    <font>
      <u/>
      <sz val="10"/>
      <color theme="10"/>
      <name val="Calibri"/>
      <family val="2"/>
    </font>
    <font>
      <i/>
      <vertAlign val="superscript"/>
      <sz val="10"/>
      <color theme="1"/>
      <name val="Calibri"/>
      <family val="2"/>
      <scheme val="minor"/>
    </font>
    <font>
      <vertAlign val="superscript"/>
      <sz val="10"/>
      <color theme="1"/>
      <name val="Calibri"/>
      <family val="2"/>
      <scheme val="minor"/>
    </font>
    <font>
      <b/>
      <vertAlign val="superscrip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C6EFCE"/>
      </patternFill>
    </fill>
    <fill>
      <patternFill patternType="solid">
        <fgColor theme="0"/>
        <bgColor rgb="FF000000"/>
      </patternFill>
    </fill>
    <fill>
      <patternFill patternType="solid">
        <fgColor theme="0"/>
        <bgColor rgb="FFFFFFFF"/>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8">
    <xf numFmtId="0" fontId="0" fillId="0" borderId="0"/>
    <xf numFmtId="0" fontId="1" fillId="0" borderId="0"/>
    <xf numFmtId="9" fontId="2" fillId="0" borderId="0" applyFont="0" applyFill="0" applyBorder="0" applyAlignment="0" applyProtection="0"/>
    <xf numFmtId="0" fontId="3" fillId="5" borderId="0" applyNumberFormat="0" applyBorder="0" applyAlignment="0" applyProtection="0"/>
    <xf numFmtId="43" fontId="1" fillId="0" borderId="0" applyFont="0" applyFill="0" applyBorder="0" applyAlignment="0" applyProtection="0"/>
    <xf numFmtId="0" fontId="1" fillId="0" borderId="0"/>
    <xf numFmtId="0" fontId="4" fillId="0" borderId="0" applyNumberFormat="0" applyFill="0" applyBorder="0" applyAlignment="0" applyProtection="0"/>
    <xf numFmtId="0" fontId="2" fillId="0" borderId="0"/>
    <xf numFmtId="9" fontId="2" fillId="0" borderId="0" applyFont="0" applyFill="0" applyBorder="0" applyAlignment="0" applyProtection="0"/>
    <xf numFmtId="0" fontId="5" fillId="0" borderId="0"/>
    <xf numFmtId="0" fontId="10" fillId="0" borderId="0" applyNumberFormat="0" applyFill="0" applyBorder="0" applyAlignment="0" applyProtection="0"/>
    <xf numFmtId="0" fontId="1" fillId="0" borderId="0"/>
    <xf numFmtId="0" fontId="5" fillId="0" borderId="0"/>
    <xf numFmtId="0" fontId="1" fillId="0" borderId="0"/>
    <xf numFmtId="0" fontId="15" fillId="2" borderId="0" applyNumberFormat="0" applyFill="0" applyBorder="0" applyProtection="0"/>
    <xf numFmtId="0" fontId="11" fillId="2" borderId="0" applyNumberFormat="0" applyFill="0" applyBorder="0" applyProtection="0"/>
    <xf numFmtId="49" fontId="13" fillId="0" borderId="0">
      <alignment horizontal="left"/>
    </xf>
    <xf numFmtId="0" fontId="32" fillId="0" borderId="0" applyNumberFormat="0" applyFill="0" applyBorder="0" applyAlignment="0" applyProtection="0"/>
  </cellStyleXfs>
  <cellXfs count="183">
    <xf numFmtId="0" fontId="0" fillId="0" borderId="0" xfId="0"/>
    <xf numFmtId="0" fontId="6" fillId="3" borderId="0" xfId="9" applyFont="1" applyFill="1" applyAlignment="1">
      <alignment vertical="top"/>
    </xf>
    <xf numFmtId="0" fontId="6" fillId="2" borderId="0" xfId="9" applyFont="1" applyFill="1" applyAlignment="1">
      <alignment vertical="top"/>
    </xf>
    <xf numFmtId="0" fontId="6" fillId="2" borderId="0" xfId="9" quotePrefix="1" applyFont="1" applyFill="1" applyAlignment="1">
      <alignment vertical="top"/>
    </xf>
    <xf numFmtId="49" fontId="7" fillId="3" borderId="0" xfId="9" applyNumberFormat="1" applyFont="1" applyFill="1" applyAlignment="1">
      <alignment vertical="top"/>
    </xf>
    <xf numFmtId="0" fontId="7" fillId="3" borderId="0" xfId="9" applyFont="1" applyFill="1" applyAlignment="1">
      <alignment vertical="top"/>
    </xf>
    <xf numFmtId="0" fontId="8" fillId="3" borderId="0" xfId="9" applyFont="1" applyFill="1" applyAlignment="1">
      <alignment vertical="top"/>
    </xf>
    <xf numFmtId="0" fontId="9" fillId="3" borderId="0" xfId="9" applyFont="1" applyFill="1" applyAlignment="1">
      <alignment vertical="top"/>
    </xf>
    <xf numFmtId="0" fontId="10" fillId="3" borderId="0" xfId="10" applyFill="1" applyAlignment="1">
      <alignment vertical="top"/>
    </xf>
    <xf numFmtId="0" fontId="5" fillId="3" borderId="0" xfId="9" applyFill="1" applyAlignment="1">
      <alignment vertical="top"/>
    </xf>
    <xf numFmtId="0" fontId="11" fillId="2" borderId="0" xfId="11" applyFont="1" applyFill="1" applyBorder="1"/>
    <xf numFmtId="0" fontId="12" fillId="2" borderId="0" xfId="11" applyFont="1" applyFill="1" applyBorder="1" applyAlignment="1"/>
    <xf numFmtId="0" fontId="13" fillId="2" borderId="0" xfId="11" applyFont="1" applyFill="1" applyBorder="1" applyAlignment="1"/>
    <xf numFmtId="0" fontId="15" fillId="2" borderId="0" xfId="11" applyFont="1" applyFill="1" applyBorder="1" applyAlignment="1"/>
    <xf numFmtId="0" fontId="13" fillId="2" borderId="0" xfId="11" applyFont="1" applyFill="1" applyBorder="1"/>
    <xf numFmtId="0" fontId="17" fillId="2" borderId="0" xfId="6" applyFont="1" applyFill="1" applyBorder="1"/>
    <xf numFmtId="0" fontId="13" fillId="2" borderId="0" xfId="11" applyFont="1" applyFill="1" applyBorder="1" applyAlignment="1">
      <alignment vertical="center"/>
    </xf>
    <xf numFmtId="0" fontId="5" fillId="0" borderId="0" xfId="12" applyAlignment="1">
      <alignment vertical="top"/>
    </xf>
    <xf numFmtId="0" fontId="15" fillId="2" borderId="0" xfId="14" applyFont="1" applyFill="1" applyBorder="1"/>
    <xf numFmtId="0" fontId="13" fillId="2" borderId="0" xfId="12" applyFont="1" applyFill="1" applyBorder="1"/>
    <xf numFmtId="0" fontId="13" fillId="3" borderId="0" xfId="5" applyFont="1" applyFill="1" applyAlignment="1"/>
    <xf numFmtId="0" fontId="14" fillId="3" borderId="0" xfId="5" applyFont="1" applyFill="1" applyAlignment="1"/>
    <xf numFmtId="0" fontId="13" fillId="3" borderId="0" xfId="5" applyFont="1" applyFill="1"/>
    <xf numFmtId="0" fontId="18" fillId="3" borderId="0" xfId="5" applyFont="1" applyFill="1" applyAlignment="1"/>
    <xf numFmtId="0" fontId="19" fillId="3" borderId="0" xfId="5" applyFont="1" applyFill="1" applyAlignment="1"/>
    <xf numFmtId="0" fontId="18" fillId="3" borderId="0" xfId="5" applyFont="1" applyFill="1"/>
    <xf numFmtId="0" fontId="14" fillId="4" borderId="0" xfId="1" applyFont="1" applyFill="1" applyAlignment="1">
      <alignment vertical="center"/>
    </xf>
    <xf numFmtId="0" fontId="13" fillId="3" borderId="0" xfId="1" applyFont="1" applyFill="1"/>
    <xf numFmtId="49" fontId="13" fillId="3" borderId="0" xfId="5" applyNumberFormat="1" applyFont="1" applyFill="1"/>
    <xf numFmtId="0" fontId="14" fillId="0" borderId="0" xfId="1" applyFont="1"/>
    <xf numFmtId="0" fontId="13" fillId="2" borderId="0" xfId="5" applyFont="1" applyFill="1"/>
    <xf numFmtId="0" fontId="14" fillId="2" borderId="0" xfId="1" applyFont="1" applyFill="1"/>
    <xf numFmtId="0" fontId="14" fillId="2" borderId="0" xfId="5" applyFont="1" applyFill="1"/>
    <xf numFmtId="0" fontId="11" fillId="2" borderId="0" xfId="1" applyFont="1" applyFill="1" applyAlignment="1">
      <alignment horizontal="justify" vertical="top" wrapText="1"/>
    </xf>
    <xf numFmtId="0" fontId="20" fillId="3" borderId="0" xfId="1" applyFont="1" applyFill="1" applyAlignment="1">
      <alignment horizontal="justify" vertical="top" wrapText="1"/>
    </xf>
    <xf numFmtId="0" fontId="13" fillId="2" borderId="0" xfId="1" applyFont="1" applyFill="1" applyAlignment="1">
      <alignment horizontal="justify" vertical="top" wrapText="1"/>
    </xf>
    <xf numFmtId="0" fontId="20" fillId="2" borderId="0" xfId="1" applyFont="1" applyFill="1" applyAlignment="1">
      <alignment horizontal="justify" vertical="top" wrapText="1"/>
    </xf>
    <xf numFmtId="0" fontId="17" fillId="2" borderId="0" xfId="6" applyFont="1" applyFill="1" applyAlignment="1">
      <alignment horizontal="justify" vertical="top" wrapText="1"/>
    </xf>
    <xf numFmtId="0" fontId="16" fillId="2" borderId="0" xfId="1" applyFont="1" applyFill="1" applyAlignment="1">
      <alignment horizontal="justify" vertical="top" wrapText="1"/>
    </xf>
    <xf numFmtId="0" fontId="13" fillId="2" borderId="0" xfId="0" applyFont="1" applyFill="1" applyAlignment="1">
      <alignment vertical="top" wrapText="1"/>
    </xf>
    <xf numFmtId="0" fontId="6" fillId="2" borderId="0" xfId="0" applyFont="1" applyFill="1" applyAlignment="1">
      <alignment vertical="top" wrapText="1"/>
    </xf>
    <xf numFmtId="0" fontId="17" fillId="2" borderId="0" xfId="6" applyFont="1" applyFill="1" applyAlignment="1">
      <alignment vertical="top" wrapText="1"/>
    </xf>
    <xf numFmtId="0" fontId="13" fillId="3" borderId="0" xfId="1" applyFont="1" applyFill="1" applyAlignment="1">
      <alignment horizontal="justify" vertical="top" wrapText="1"/>
    </xf>
    <xf numFmtId="0" fontId="17" fillId="3" borderId="0" xfId="6" applyFont="1" applyFill="1" applyAlignment="1">
      <alignment horizontal="justify" vertical="top" wrapText="1"/>
    </xf>
    <xf numFmtId="0" fontId="21" fillId="3" borderId="0" xfId="1" applyFont="1" applyFill="1" applyAlignment="1">
      <alignment horizontal="justify" vertical="top" wrapText="1"/>
    </xf>
    <xf numFmtId="0" fontId="21" fillId="2" borderId="0" xfId="1" applyFont="1" applyFill="1" applyAlignment="1">
      <alignment horizontal="justify" vertical="top" wrapText="1"/>
    </xf>
    <xf numFmtId="11" fontId="13" fillId="3" borderId="0" xfId="1" applyNumberFormat="1" applyFont="1" applyFill="1" applyAlignment="1">
      <alignment horizontal="justify" vertical="top" wrapText="1"/>
    </xf>
    <xf numFmtId="11" fontId="13" fillId="3" borderId="0" xfId="1" quotePrefix="1" applyNumberFormat="1" applyFont="1" applyFill="1" applyAlignment="1">
      <alignment horizontal="justify" vertical="top" wrapText="1"/>
    </xf>
    <xf numFmtId="0" fontId="22" fillId="3" borderId="0" xfId="1" applyFont="1" applyFill="1" applyAlignment="1">
      <alignment vertical="top" wrapText="1"/>
    </xf>
    <xf numFmtId="0" fontId="23" fillId="3" borderId="0" xfId="1" applyFont="1" applyFill="1"/>
    <xf numFmtId="0" fontId="15" fillId="2" borderId="0" xfId="1" applyFont="1" applyFill="1" applyAlignment="1">
      <alignment horizontal="justify" vertical="top" wrapText="1"/>
    </xf>
    <xf numFmtId="0" fontId="23" fillId="2" borderId="0" xfId="1" applyFont="1" applyFill="1"/>
    <xf numFmtId="0" fontId="13" fillId="2" borderId="0" xfId="1" applyNumberFormat="1" applyFont="1" applyFill="1" applyAlignment="1">
      <alignment horizontal="justify" vertical="top" wrapText="1"/>
    </xf>
    <xf numFmtId="0" fontId="17" fillId="2" borderId="0" xfId="6" applyNumberFormat="1" applyFont="1" applyFill="1" applyAlignment="1">
      <alignment horizontal="justify" vertical="top" wrapText="1"/>
    </xf>
    <xf numFmtId="0" fontId="15" fillId="2" borderId="0" xfId="6" applyNumberFormat="1" applyFont="1" applyFill="1" applyAlignment="1">
      <alignment horizontal="justify" vertical="top" wrapText="1"/>
    </xf>
    <xf numFmtId="0" fontId="13" fillId="3" borderId="0" xfId="1" applyFont="1" applyFill="1" applyAlignment="1">
      <alignment vertical="top" wrapText="1"/>
    </xf>
    <xf numFmtId="0" fontId="13" fillId="2" borderId="0" xfId="1" applyFont="1" applyFill="1"/>
    <xf numFmtId="0" fontId="23" fillId="2" borderId="0" xfId="1" applyFont="1" applyFill="1" applyAlignment="1">
      <alignment horizontal="justify" vertical="top" wrapText="1"/>
    </xf>
    <xf numFmtId="0" fontId="13" fillId="2" borderId="0" xfId="1" applyFont="1" applyFill="1" applyAlignment="1">
      <alignment wrapText="1"/>
    </xf>
    <xf numFmtId="0" fontId="13" fillId="0" borderId="0" xfId="12" applyFont="1" applyFill="1" applyAlignment="1">
      <alignment vertical="top" wrapText="1"/>
    </xf>
    <xf numFmtId="0" fontId="11" fillId="2" borderId="0" xfId="15" applyFont="1" applyFill="1" applyAlignment="1">
      <alignment vertical="top"/>
    </xf>
    <xf numFmtId="0" fontId="11" fillId="2" borderId="0" xfId="15" applyFont="1" applyFill="1"/>
    <xf numFmtId="0" fontId="15" fillId="2" borderId="0" xfId="14" applyFont="1" applyFill="1" applyBorder="1" applyAlignment="1">
      <alignment vertical="top"/>
    </xf>
    <xf numFmtId="0" fontId="13" fillId="2" borderId="0" xfId="12" applyFont="1" applyFill="1" applyBorder="1" applyAlignment="1">
      <alignment vertical="top" wrapText="1"/>
    </xf>
    <xf numFmtId="49" fontId="13" fillId="0" borderId="0" xfId="16" applyFont="1" applyAlignment="1">
      <alignment horizontal="left" vertical="top"/>
    </xf>
    <xf numFmtId="49" fontId="13" fillId="0" borderId="0" xfId="16" applyFont="1" applyAlignment="1">
      <alignment horizontal="left" vertical="top" wrapText="1"/>
    </xf>
    <xf numFmtId="0" fontId="15" fillId="2" borderId="0" xfId="12" applyFont="1" applyFill="1" applyBorder="1" applyAlignment="1">
      <alignment vertical="top" wrapText="1"/>
    </xf>
    <xf numFmtId="49" fontId="15" fillId="2" borderId="0" xfId="5" applyNumberFormat="1" applyFont="1" applyFill="1" applyBorder="1" applyAlignment="1">
      <alignment horizontal="justify" wrapText="1"/>
    </xf>
    <xf numFmtId="49" fontId="13" fillId="2" borderId="0" xfId="5" applyNumberFormat="1" applyFont="1" applyFill="1" applyBorder="1" applyAlignment="1">
      <alignment horizontal="justify" wrapText="1"/>
    </xf>
    <xf numFmtId="0" fontId="6" fillId="0" borderId="0" xfId="12" applyFont="1" applyFill="1" applyAlignment="1">
      <alignment vertical="top"/>
    </xf>
    <xf numFmtId="0" fontId="6" fillId="0" borderId="0" xfId="12" applyFont="1" applyFill="1" applyAlignment="1">
      <alignment vertical="top" wrapText="1"/>
    </xf>
    <xf numFmtId="0" fontId="15" fillId="0" borderId="0" xfId="14" applyFill="1"/>
    <xf numFmtId="0" fontId="15" fillId="0" borderId="0" xfId="14" applyFill="1" applyAlignment="1">
      <alignment vertical="top"/>
    </xf>
    <xf numFmtId="0" fontId="11" fillId="0" borderId="0" xfId="15" applyFill="1" applyAlignment="1">
      <alignment vertical="top"/>
    </xf>
    <xf numFmtId="0" fontId="11" fillId="0" borderId="0" xfId="15" applyFill="1"/>
    <xf numFmtId="0" fontId="13" fillId="2" borderId="0" xfId="14" applyFont="1" applyFill="1" applyBorder="1" applyAlignment="1">
      <alignment vertical="top"/>
    </xf>
    <xf numFmtId="0" fontId="2" fillId="2" borderId="0" xfId="0" applyFont="1" applyFill="1"/>
    <xf numFmtId="0" fontId="15" fillId="3" borderId="0" xfId="1" applyFont="1" applyFill="1" applyAlignment="1">
      <alignment horizontal="justify" vertical="top" wrapText="1"/>
    </xf>
    <xf numFmtId="0" fontId="25" fillId="2" borderId="0" xfId="1" applyFont="1" applyFill="1" applyAlignment="1">
      <alignment horizontal="justify" vertical="top" wrapText="1"/>
    </xf>
    <xf numFmtId="0" fontId="6" fillId="2" borderId="0" xfId="0" applyFont="1" applyFill="1" applyAlignment="1">
      <alignment horizontal="left" vertical="top" wrapText="1"/>
    </xf>
    <xf numFmtId="0" fontId="2" fillId="2" borderId="0" xfId="0" applyFont="1" applyFill="1" applyAlignment="1">
      <alignment horizontal="left" vertical="top"/>
    </xf>
    <xf numFmtId="0" fontId="20" fillId="2" borderId="0" xfId="1" applyFont="1" applyFill="1" applyAlignment="1">
      <alignment horizontal="left" vertical="top" wrapText="1"/>
    </xf>
    <xf numFmtId="0" fontId="15" fillId="2" borderId="0" xfId="1" applyFont="1" applyFill="1" applyAlignment="1">
      <alignment horizontal="left" vertical="top" wrapText="1"/>
    </xf>
    <xf numFmtId="0" fontId="27" fillId="2" borderId="0" xfId="0" applyFont="1" applyFill="1"/>
    <xf numFmtId="0" fontId="6" fillId="3" borderId="0" xfId="1" applyFont="1" applyFill="1" applyAlignment="1">
      <alignment horizontal="justify" vertical="top" wrapText="1"/>
    </xf>
    <xf numFmtId="0" fontId="6" fillId="2" borderId="0" xfId="0" applyFont="1" applyFill="1" applyAlignment="1">
      <alignment wrapText="1"/>
    </xf>
    <xf numFmtId="0" fontId="13" fillId="2" borderId="0" xfId="1" applyFont="1" applyFill="1" applyAlignment="1">
      <alignment horizontal="left" vertical="top" wrapText="1"/>
    </xf>
    <xf numFmtId="0" fontId="26" fillId="2" borderId="0" xfId="0" applyFont="1" applyFill="1"/>
    <xf numFmtId="0" fontId="29" fillId="2" borderId="0" xfId="0" applyFont="1" applyFill="1"/>
    <xf numFmtId="0" fontId="6" fillId="2" borderId="0" xfId="0" applyFont="1" applyFill="1"/>
    <xf numFmtId="0" fontId="6" fillId="2" borderId="0" xfId="0" quotePrefix="1" applyFont="1" applyFill="1"/>
    <xf numFmtId="0" fontId="15" fillId="2" borderId="0" xfId="12" applyFont="1" applyFill="1" applyAlignment="1">
      <alignment vertical="top" wrapText="1"/>
    </xf>
    <xf numFmtId="0" fontId="13" fillId="2" borderId="0" xfId="12" applyFont="1" applyFill="1" applyAlignment="1">
      <alignment vertical="top"/>
    </xf>
    <xf numFmtId="0" fontId="13" fillId="2" borderId="0" xfId="12" applyFont="1" applyFill="1" applyAlignment="1">
      <alignment vertical="top" wrapText="1"/>
    </xf>
    <xf numFmtId="0" fontId="17" fillId="2" borderId="0" xfId="17" applyFont="1" applyFill="1" applyAlignment="1">
      <alignment vertical="top" wrapText="1"/>
    </xf>
    <xf numFmtId="0" fontId="6" fillId="2" borderId="0" xfId="12" applyFont="1" applyFill="1" applyAlignment="1">
      <alignment vertical="top"/>
    </xf>
    <xf numFmtId="49" fontId="13" fillId="2" borderId="0" xfId="5" applyNumberFormat="1" applyFont="1" applyFill="1" applyBorder="1" applyAlignment="1">
      <alignment horizontal="justify" vertical="top" wrapText="1"/>
    </xf>
    <xf numFmtId="0" fontId="26" fillId="2" borderId="0" xfId="0" applyFont="1" applyFill="1" applyBorder="1"/>
    <xf numFmtId="0" fontId="6" fillId="2" borderId="0" xfId="0" applyFont="1" applyFill="1" applyBorder="1"/>
    <xf numFmtId="0" fontId="26" fillId="2" borderId="1" xfId="0" applyFont="1" applyFill="1" applyBorder="1" applyAlignment="1">
      <alignment horizontal="left" vertical="top"/>
    </xf>
    <xf numFmtId="0" fontId="6" fillId="2" borderId="1" xfId="0" applyFont="1" applyFill="1" applyBorder="1"/>
    <xf numFmtId="0" fontId="6" fillId="2" borderId="0" xfId="0" applyFont="1" applyFill="1" applyBorder="1" applyAlignment="1">
      <alignment horizontal="left" vertical="top"/>
    </xf>
    <xf numFmtId="0" fontId="6" fillId="2" borderId="2" xfId="0" applyFont="1" applyFill="1" applyBorder="1" applyAlignment="1">
      <alignment horizontal="left" vertical="top"/>
    </xf>
    <xf numFmtId="0" fontId="6" fillId="2" borderId="1" xfId="0" applyFont="1" applyFill="1" applyBorder="1" applyAlignment="1">
      <alignment horizontal="left" vertical="top"/>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27" fillId="2" borderId="0" xfId="0" applyFont="1" applyFill="1" applyBorder="1" applyAlignment="1">
      <alignment horizontal="left" vertical="top"/>
    </xf>
    <xf numFmtId="0" fontId="26" fillId="2" borderId="0" xfId="0" applyFont="1" applyFill="1" applyBorder="1" applyAlignment="1">
      <alignment horizontal="left"/>
    </xf>
    <xf numFmtId="0" fontId="6" fillId="2" borderId="0" xfId="0" applyFont="1" applyFill="1" applyBorder="1" applyAlignment="1">
      <alignment horizontal="left"/>
    </xf>
    <xf numFmtId="166" fontId="6" fillId="6" borderId="0" xfId="0" applyNumberFormat="1" applyFont="1" applyFill="1" applyBorder="1" applyAlignment="1">
      <alignment horizontal="right"/>
    </xf>
    <xf numFmtId="166" fontId="6" fillId="2" borderId="0" xfId="0" applyNumberFormat="1" applyFont="1" applyFill="1" applyBorder="1" applyAlignment="1">
      <alignment horizontal="left" vertical="top"/>
    </xf>
    <xf numFmtId="0" fontId="6" fillId="2" borderId="0" xfId="0" applyFont="1" applyFill="1" applyBorder="1" applyAlignment="1">
      <alignment horizontal="right" wrapText="1"/>
    </xf>
    <xf numFmtId="166" fontId="6" fillId="6" borderId="0" xfId="0" applyNumberFormat="1" applyFont="1" applyFill="1" applyBorder="1" applyAlignment="1">
      <alignment horizontal="right" vertical="center"/>
    </xf>
    <xf numFmtId="166" fontId="6" fillId="2" borderId="0" xfId="0" applyNumberFormat="1" applyFont="1" applyFill="1" applyBorder="1"/>
    <xf numFmtId="166" fontId="27" fillId="6" borderId="0" xfId="0" applyNumberFormat="1" applyFont="1" applyFill="1" applyBorder="1" applyAlignment="1">
      <alignment horizontal="left" vertical="top"/>
    </xf>
    <xf numFmtId="0" fontId="6" fillId="2" borderId="0" xfId="0" applyFont="1" applyFill="1" applyBorder="1" applyAlignment="1">
      <alignment horizontal="right"/>
    </xf>
    <xf numFmtId="164" fontId="6" fillId="6" borderId="0" xfId="0" applyNumberFormat="1" applyFont="1" applyFill="1" applyBorder="1" applyAlignment="1">
      <alignment horizontal="right"/>
    </xf>
    <xf numFmtId="166" fontId="6" fillId="6" borderId="0" xfId="2" applyNumberFormat="1" applyFont="1" applyFill="1" applyBorder="1" applyAlignment="1">
      <alignment horizontal="right"/>
    </xf>
    <xf numFmtId="166" fontId="6" fillId="2" borderId="0" xfId="0" applyNumberFormat="1" applyFont="1" applyFill="1" applyBorder="1" applyAlignment="1">
      <alignment horizontal="right"/>
    </xf>
    <xf numFmtId="166" fontId="6" fillId="7" borderId="0" xfId="3" applyNumberFormat="1" applyFont="1" applyFill="1" applyBorder="1" applyAlignment="1">
      <alignment horizontal="right"/>
    </xf>
    <xf numFmtId="0" fontId="6" fillId="2" borderId="1" xfId="0" applyFont="1" applyFill="1" applyBorder="1" applyAlignment="1">
      <alignment horizontal="left"/>
    </xf>
    <xf numFmtId="0" fontId="6" fillId="2" borderId="1" xfId="0" applyFont="1" applyFill="1" applyBorder="1" applyAlignment="1">
      <alignment horizontal="right" wrapText="1"/>
    </xf>
    <xf numFmtId="0" fontId="27" fillId="2" borderId="1" xfId="0" applyFont="1" applyFill="1" applyBorder="1" applyAlignment="1">
      <alignment horizontal="right"/>
    </xf>
    <xf numFmtId="164" fontId="6" fillId="2" borderId="1" xfId="0" applyNumberFormat="1" applyFont="1" applyFill="1" applyBorder="1" applyAlignment="1">
      <alignment horizontal="right"/>
    </xf>
    <xf numFmtId="0" fontId="6" fillId="2" borderId="1" xfId="0" applyFont="1" applyFill="1" applyBorder="1" applyAlignment="1">
      <alignment horizontal="right"/>
    </xf>
    <xf numFmtId="1" fontId="6" fillId="2" borderId="0" xfId="0" applyNumberFormat="1" applyFont="1" applyFill="1" applyBorder="1" applyAlignment="1">
      <alignment horizontal="right"/>
    </xf>
    <xf numFmtId="0" fontId="9" fillId="2" borderId="0" xfId="0" applyFont="1" applyFill="1" applyBorder="1"/>
    <xf numFmtId="0" fontId="6" fillId="2" borderId="0" xfId="0" applyFont="1" applyFill="1" applyAlignment="1">
      <alignment horizontal="left" vertical="top"/>
    </xf>
    <xf numFmtId="164" fontId="6" fillId="2" borderId="0" xfId="0" applyNumberFormat="1" applyFont="1" applyFill="1"/>
    <xf numFmtId="0" fontId="6" fillId="2" borderId="0" xfId="0" applyFont="1" applyFill="1" applyAlignment="1">
      <alignment horizontal="right"/>
    </xf>
    <xf numFmtId="0" fontId="6" fillId="2" borderId="0" xfId="0" applyFont="1" applyFill="1" applyAlignment="1">
      <alignment horizontal="left"/>
    </xf>
    <xf numFmtId="0" fontId="26" fillId="2" borderId="0" xfId="0" applyFont="1" applyFill="1" applyAlignment="1">
      <alignment horizontal="left"/>
    </xf>
    <xf numFmtId="0" fontId="26" fillId="2" borderId="1" xfId="0" applyFont="1" applyFill="1" applyBorder="1" applyAlignment="1">
      <alignment vertical="top"/>
    </xf>
    <xf numFmtId="0" fontId="27" fillId="2" borderId="1" xfId="0" applyFont="1" applyFill="1" applyBorder="1" applyAlignment="1">
      <alignment horizontal="left" vertical="top"/>
    </xf>
    <xf numFmtId="0" fontId="6" fillId="2" borderId="0" xfId="5" quotePrefix="1" applyFont="1" applyFill="1" applyAlignment="1">
      <alignment horizontal="left" vertical="top"/>
    </xf>
    <xf numFmtId="0" fontId="26" fillId="2" borderId="0" xfId="0" applyFont="1" applyFill="1" applyBorder="1" applyAlignment="1">
      <alignment horizontal="left" vertical="top"/>
    </xf>
    <xf numFmtId="0" fontId="27" fillId="2" borderId="0" xfId="0" applyFont="1" applyFill="1" applyAlignment="1">
      <alignment horizontal="left" vertical="top"/>
    </xf>
    <xf numFmtId="0" fontId="26" fillId="2" borderId="0" xfId="0" applyFont="1" applyFill="1" applyBorder="1" applyAlignment="1"/>
    <xf numFmtId="0" fontId="6" fillId="2" borderId="0" xfId="0" applyFont="1" applyFill="1" applyAlignment="1"/>
    <xf numFmtId="0" fontId="26" fillId="2" borderId="0" xfId="0" applyFont="1" applyFill="1" applyBorder="1" applyAlignment="1">
      <alignment wrapText="1"/>
    </xf>
    <xf numFmtId="0" fontId="27" fillId="2" borderId="0" xfId="0" applyFont="1" applyFill="1" applyAlignment="1">
      <alignment horizontal="left"/>
    </xf>
    <xf numFmtId="0" fontId="27" fillId="2" borderId="0" xfId="0" applyFont="1" applyFill="1" applyAlignment="1"/>
    <xf numFmtId="0" fontId="26" fillId="2" borderId="0" xfId="0" applyFont="1" applyFill="1" applyAlignment="1"/>
    <xf numFmtId="164" fontId="6" fillId="2" borderId="0" xfId="0" applyNumberFormat="1" applyFont="1" applyFill="1" applyBorder="1" applyAlignment="1">
      <alignment horizontal="right"/>
    </xf>
    <xf numFmtId="164" fontId="6" fillId="2" borderId="0" xfId="0" applyNumberFormat="1" applyFont="1" applyFill="1" applyBorder="1" applyAlignment="1"/>
    <xf numFmtId="0" fontId="6" fillId="2" borderId="0" xfId="0" applyFont="1" applyFill="1" applyBorder="1" applyAlignment="1"/>
    <xf numFmtId="164" fontId="6" fillId="2" borderId="0" xfId="0" applyNumberFormat="1" applyFont="1" applyFill="1" applyBorder="1" applyAlignment="1">
      <alignment horizontal="left"/>
    </xf>
    <xf numFmtId="164" fontId="26" fillId="2" borderId="0" xfId="0" applyNumberFormat="1" applyFont="1" applyFill="1" applyBorder="1" applyAlignment="1"/>
    <xf numFmtId="0" fontId="26" fillId="2" borderId="0" xfId="0" applyFont="1" applyFill="1" applyBorder="1" applyAlignment="1">
      <alignment horizontal="left" vertical="center" wrapText="1"/>
    </xf>
    <xf numFmtId="164" fontId="26" fillId="2" borderId="1" xfId="0" applyNumberFormat="1" applyFont="1" applyFill="1" applyBorder="1" applyAlignment="1"/>
    <xf numFmtId="0" fontId="6" fillId="2" borderId="1" xfId="0" applyFont="1" applyFill="1" applyBorder="1" applyAlignment="1"/>
    <xf numFmtId="166" fontId="6" fillId="2" borderId="1" xfId="0" applyNumberFormat="1" applyFont="1" applyFill="1" applyBorder="1" applyAlignment="1">
      <alignment horizontal="right"/>
    </xf>
    <xf numFmtId="0" fontId="26" fillId="2" borderId="0" xfId="0" applyFont="1" applyFill="1" applyAlignment="1">
      <alignment horizontal="left" vertical="top"/>
    </xf>
    <xf numFmtId="0" fontId="9" fillId="2" borderId="0" xfId="0" applyFont="1" applyFill="1"/>
    <xf numFmtId="0" fontId="6" fillId="2" borderId="0" xfId="7" applyFont="1" applyFill="1" applyBorder="1"/>
    <xf numFmtId="0" fontId="6" fillId="2" borderId="1" xfId="7" applyFont="1" applyFill="1" applyBorder="1"/>
    <xf numFmtId="0" fontId="6" fillId="2" borderId="0" xfId="7" applyFont="1" applyFill="1" applyBorder="1" applyAlignment="1">
      <alignment horizontal="left" vertical="top"/>
    </xf>
    <xf numFmtId="0" fontId="6" fillId="2" borderId="2" xfId="7" applyFont="1" applyFill="1" applyBorder="1" applyAlignment="1">
      <alignment horizontal="left" vertical="top"/>
    </xf>
    <xf numFmtId="0" fontId="6" fillId="2" borderId="1" xfId="7" applyFont="1" applyFill="1" applyBorder="1" applyAlignment="1">
      <alignment horizontal="left" vertical="top"/>
    </xf>
    <xf numFmtId="0" fontId="6" fillId="2" borderId="0" xfId="7" applyFont="1" applyFill="1" applyBorder="1" applyAlignment="1">
      <alignment horizontal="left"/>
    </xf>
    <xf numFmtId="0" fontId="6" fillId="2" borderId="0" xfId="7" applyFont="1" applyFill="1" applyBorder="1" applyAlignment="1">
      <alignment horizontal="right"/>
    </xf>
    <xf numFmtId="0" fontId="6" fillId="2" borderId="1" xfId="7" applyFont="1" applyFill="1" applyBorder="1" applyAlignment="1">
      <alignment horizontal="right"/>
    </xf>
    <xf numFmtId="1" fontId="6" fillId="2" borderId="0" xfId="7" applyNumberFormat="1" applyFont="1" applyFill="1" applyBorder="1" applyAlignment="1">
      <alignment horizontal="right"/>
    </xf>
    <xf numFmtId="164" fontId="6" fillId="2" borderId="0" xfId="7" applyNumberFormat="1" applyFont="1" applyFill="1" applyBorder="1" applyAlignment="1">
      <alignment horizontal="right"/>
    </xf>
    <xf numFmtId="0" fontId="26" fillId="2" borderId="0" xfId="7" applyFont="1" applyFill="1" applyBorder="1"/>
    <xf numFmtId="0" fontId="26" fillId="2" borderId="1" xfId="7" applyFont="1" applyFill="1" applyBorder="1" applyAlignment="1">
      <alignment horizontal="left" vertical="top"/>
    </xf>
    <xf numFmtId="0" fontId="6" fillId="2" borderId="1" xfId="7" applyFont="1" applyFill="1" applyBorder="1" applyAlignment="1">
      <alignment horizontal="left" vertical="top" wrapText="1"/>
    </xf>
    <xf numFmtId="0" fontId="6" fillId="2" borderId="2" xfId="0" applyFont="1" applyFill="1" applyBorder="1" applyAlignment="1">
      <alignment vertical="top" wrapText="1"/>
    </xf>
    <xf numFmtId="0" fontId="27" fillId="2" borderId="0" xfId="7" applyFont="1" applyFill="1" applyBorder="1" applyAlignment="1">
      <alignment horizontal="left" vertical="top"/>
    </xf>
    <xf numFmtId="164" fontId="6" fillId="6" borderId="0" xfId="7" applyNumberFormat="1" applyFont="1" applyFill="1" applyBorder="1" applyAlignment="1">
      <alignment horizontal="right"/>
    </xf>
    <xf numFmtId="0" fontId="26" fillId="2" borderId="0" xfId="7" applyFont="1" applyFill="1" applyBorder="1" applyAlignment="1">
      <alignment horizontal="left"/>
    </xf>
    <xf numFmtId="0" fontId="6" fillId="2" borderId="0" xfId="7" applyFont="1" applyFill="1" applyBorder="1" applyAlignment="1">
      <alignment horizontal="right" wrapText="1"/>
    </xf>
    <xf numFmtId="165" fontId="6" fillId="6" borderId="0" xfId="7" applyNumberFormat="1" applyFont="1" applyFill="1" applyBorder="1" applyAlignment="1">
      <alignment horizontal="right" vertical="center"/>
    </xf>
    <xf numFmtId="0" fontId="6" fillId="6" borderId="0" xfId="8" applyNumberFormat="1" applyFont="1" applyFill="1" applyBorder="1" applyAlignment="1">
      <alignment horizontal="right"/>
    </xf>
    <xf numFmtId="0" fontId="6" fillId="2" borderId="1" xfId="7" applyFont="1" applyFill="1" applyBorder="1" applyAlignment="1">
      <alignment horizontal="left"/>
    </xf>
    <xf numFmtId="0" fontId="6" fillId="2" borderId="1" xfId="7" applyFont="1" applyFill="1" applyBorder="1" applyAlignment="1">
      <alignment horizontal="right" wrapText="1"/>
    </xf>
    <xf numFmtId="0" fontId="27" fillId="2" borderId="1" xfId="7" applyFont="1" applyFill="1" applyBorder="1" applyAlignment="1">
      <alignment horizontal="right"/>
    </xf>
    <xf numFmtId="164" fontId="6" fillId="2" borderId="1" xfId="7" applyNumberFormat="1" applyFont="1" applyFill="1" applyBorder="1" applyAlignment="1">
      <alignment horizontal="right"/>
    </xf>
    <xf numFmtId="166" fontId="6" fillId="6" borderId="0" xfId="7" applyNumberFormat="1" applyFont="1" applyFill="1" applyBorder="1" applyAlignment="1">
      <alignment horizontal="right"/>
    </xf>
    <xf numFmtId="0" fontId="9" fillId="2" borderId="0" xfId="7" applyFont="1" applyFill="1" applyBorder="1"/>
    <xf numFmtId="0" fontId="6" fillId="2" borderId="2" xfId="7" applyFont="1" applyFill="1" applyBorder="1" applyAlignment="1">
      <alignment horizontal="left" vertical="top" wrapText="1"/>
    </xf>
    <xf numFmtId="0" fontId="13" fillId="2" borderId="0" xfId="11" applyFont="1" applyFill="1" applyBorder="1" applyAlignment="1">
      <alignment vertical="center"/>
    </xf>
    <xf numFmtId="0" fontId="6" fillId="2" borderId="0" xfId="0" applyFont="1" applyFill="1" applyAlignment="1">
      <alignment horizontal="left" vertical="top" wrapText="1"/>
    </xf>
  </cellXfs>
  <cellStyles count="18">
    <cellStyle name="Goed" xfId="3" builtinId="26"/>
    <cellStyle name="Hyperlink" xfId="6" builtinId="8"/>
    <cellStyle name="Hyperlink 2" xfId="17" xr:uid="{00000000-0005-0000-0000-000002000000}"/>
    <cellStyle name="Komma 2" xfId="4" xr:uid="{00000000-0005-0000-0000-000003000000}"/>
    <cellStyle name="Normal 2 2" xfId="11" xr:uid="{00000000-0005-0000-0000-000004000000}"/>
    <cellStyle name="Procent" xfId="2" builtinId="5"/>
    <cellStyle name="Procent 2" xfId="8" xr:uid="{00000000-0005-0000-0000-000006000000}"/>
    <cellStyle name="Rijkop" xfId="16" xr:uid="{00000000-0005-0000-0000-000007000000}"/>
    <cellStyle name="Standaard" xfId="0" builtinId="0"/>
    <cellStyle name="Standaard 2" xfId="7" xr:uid="{00000000-0005-0000-0000-000009000000}"/>
    <cellStyle name="Standaard 2 2" xfId="5" xr:uid="{00000000-0005-0000-0000-00000A000000}"/>
    <cellStyle name="Standaard 3" xfId="9" xr:uid="{00000000-0005-0000-0000-00000B000000}"/>
    <cellStyle name="Standaard 3 2" xfId="13" xr:uid="{00000000-0005-0000-0000-00000C000000}"/>
    <cellStyle name="Standaard 5" xfId="12" xr:uid="{00000000-0005-0000-0000-00000D000000}"/>
    <cellStyle name="Standaard 5 2" xfId="1" xr:uid="{00000000-0005-0000-0000-00000E000000}"/>
    <cellStyle name="Tabelkop" xfId="15" xr:uid="{00000000-0005-0000-0000-00000F000000}"/>
    <cellStyle name="Tabelsubkop" xfId="14" xr:uid="{00000000-0005-0000-0000-000010000000}"/>
    <cellStyle name="Titel 2" xfId="10"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5" Type="http://schemas.openxmlformats.org/officeDocument/2006/relationships/image" Target="../media/image6.png"/><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28650" cy="952500"/>
    <xdr:pic>
      <xdr:nvPicPr>
        <xdr:cNvPr id="2" name="Afbeelding 1" descr="cid:image004.png@01D3A4BB.465F0BB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 cy="952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0</xdr:col>
      <xdr:colOff>7993380</xdr:colOff>
      <xdr:row>35</xdr:row>
      <xdr:rowOff>2225040</xdr:rowOff>
    </xdr:to>
    <xdr:pic>
      <xdr:nvPicPr>
        <xdr:cNvPr id="4" name="Afbeelding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384125"/>
          <a:ext cx="7993380" cy="222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38099</xdr:colOff>
      <xdr:row>54</xdr:row>
      <xdr:rowOff>352424</xdr:rowOff>
    </xdr:from>
    <xdr:to>
      <xdr:col>0</xdr:col>
      <xdr:colOff>9536822</xdr:colOff>
      <xdr:row>54</xdr:row>
      <xdr:rowOff>1895475</xdr:rowOff>
    </xdr:to>
    <xdr:pic>
      <xdr:nvPicPr>
        <xdr:cNvPr id="6" name="Afbeelding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2"/>
        <a:stretch>
          <a:fillRect/>
        </a:stretch>
      </xdr:blipFill>
      <xdr:spPr>
        <a:xfrm>
          <a:off x="38099" y="38490524"/>
          <a:ext cx="9498723" cy="1543051"/>
        </a:xfrm>
        <a:prstGeom prst="rect">
          <a:avLst/>
        </a:prstGeom>
      </xdr:spPr>
    </xdr:pic>
    <xdr:clientData/>
  </xdr:twoCellAnchor>
  <xdr:twoCellAnchor editAs="oneCell">
    <xdr:from>
      <xdr:col>0</xdr:col>
      <xdr:colOff>0</xdr:colOff>
      <xdr:row>55</xdr:row>
      <xdr:rowOff>0</xdr:rowOff>
    </xdr:from>
    <xdr:to>
      <xdr:col>0</xdr:col>
      <xdr:colOff>9591675</xdr:colOff>
      <xdr:row>55</xdr:row>
      <xdr:rowOff>1558151</xdr:rowOff>
    </xdr:to>
    <xdr:pic>
      <xdr:nvPicPr>
        <xdr:cNvPr id="9" name="Afbeelding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3"/>
        <a:stretch>
          <a:fillRect/>
        </a:stretch>
      </xdr:blipFill>
      <xdr:spPr>
        <a:xfrm>
          <a:off x="0" y="40138350"/>
          <a:ext cx="9591675" cy="1558151"/>
        </a:xfrm>
        <a:prstGeom prst="rect">
          <a:avLst/>
        </a:prstGeom>
      </xdr:spPr>
    </xdr:pic>
    <xdr:clientData/>
  </xdr:twoCellAnchor>
  <xdr:twoCellAnchor editAs="oneCell">
    <xdr:from>
      <xdr:col>0</xdr:col>
      <xdr:colOff>47625</xdr:colOff>
      <xdr:row>57</xdr:row>
      <xdr:rowOff>38100</xdr:rowOff>
    </xdr:from>
    <xdr:to>
      <xdr:col>0</xdr:col>
      <xdr:colOff>5800725</xdr:colOff>
      <xdr:row>57</xdr:row>
      <xdr:rowOff>1615440</xdr:rowOff>
    </xdr:to>
    <xdr:pic>
      <xdr:nvPicPr>
        <xdr:cNvPr id="10" name="Afbeelding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625" y="42681525"/>
          <a:ext cx="5753100" cy="1577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xdr:row>
      <xdr:rowOff>0</xdr:rowOff>
    </xdr:from>
    <xdr:to>
      <xdr:col>0</xdr:col>
      <xdr:colOff>5086350</xdr:colOff>
      <xdr:row>59</xdr:row>
      <xdr:rowOff>2110164</xdr:rowOff>
    </xdr:to>
    <xdr:pic>
      <xdr:nvPicPr>
        <xdr:cNvPr id="11" name="Afbeelding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5"/>
        <a:stretch>
          <a:fillRect/>
        </a:stretch>
      </xdr:blipFill>
      <xdr:spPr>
        <a:xfrm>
          <a:off x="0" y="44757975"/>
          <a:ext cx="5086350" cy="2110164"/>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cbs.nl/priva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showGridLines="0" tabSelected="1" zoomScaleNormal="100" workbookViewId="0"/>
  </sheetViews>
  <sheetFormatPr defaultColWidth="8.85546875" defaultRowHeight="12.75" x14ac:dyDescent="0.25"/>
  <cols>
    <col min="1" max="1" width="9.28515625" style="1" customWidth="1"/>
    <col min="2" max="2" width="95" style="1" customWidth="1"/>
    <col min="3" max="9" width="9.140625" style="1" customWidth="1"/>
    <col min="10" max="16384" width="8.85546875" style="1"/>
  </cols>
  <sheetData>
    <row r="1" spans="1:11" s="9" customFormat="1" x14ac:dyDescent="0.25"/>
    <row r="4" spans="1:11" ht="23.25" x14ac:dyDescent="0.25">
      <c r="B4" s="8" t="s">
        <v>81</v>
      </c>
    </row>
    <row r="5" spans="1:11" ht="15.75" x14ac:dyDescent="0.25">
      <c r="A5" s="7"/>
      <c r="B5" s="6"/>
    </row>
    <row r="7" spans="1:11" x14ac:dyDescent="0.25">
      <c r="A7" s="5" t="s">
        <v>286</v>
      </c>
    </row>
    <row r="8" spans="1:11" x14ac:dyDescent="0.25">
      <c r="A8" s="4" t="s">
        <v>298</v>
      </c>
    </row>
    <row r="12" spans="1:11" x14ac:dyDescent="0.25">
      <c r="A12" s="2"/>
      <c r="B12" s="2"/>
      <c r="C12" s="2"/>
      <c r="D12" s="2"/>
      <c r="E12" s="2"/>
      <c r="F12" s="2"/>
      <c r="G12" s="2"/>
      <c r="H12" s="2"/>
      <c r="I12" s="2"/>
      <c r="J12" s="2"/>
      <c r="K12" s="2"/>
    </row>
    <row r="13" spans="1:11" x14ac:dyDescent="0.25">
      <c r="A13" s="3"/>
      <c r="B13" s="2"/>
      <c r="C13" s="2"/>
      <c r="D13" s="2"/>
      <c r="E13" s="2"/>
      <c r="F13" s="2"/>
      <c r="G13" s="2"/>
      <c r="H13" s="2"/>
      <c r="I13" s="2"/>
      <c r="J13" s="2"/>
      <c r="K13" s="2"/>
    </row>
    <row r="14" spans="1:11" x14ac:dyDescent="0.25">
      <c r="A14" s="2"/>
      <c r="B14" s="2"/>
      <c r="C14" s="2"/>
      <c r="D14" s="2"/>
      <c r="E14" s="2"/>
      <c r="F14" s="2"/>
      <c r="G14" s="2"/>
      <c r="H14" s="2"/>
      <c r="I14" s="2"/>
      <c r="J14" s="2"/>
      <c r="K14" s="2"/>
    </row>
    <row r="15" spans="1:11" x14ac:dyDescent="0.25">
      <c r="A15" s="3"/>
      <c r="B15" s="2"/>
      <c r="C15" s="2"/>
      <c r="D15" s="2"/>
      <c r="E15" s="2"/>
      <c r="F15" s="2"/>
      <c r="G15" s="2"/>
      <c r="H15" s="2"/>
      <c r="I15" s="2"/>
      <c r="J15" s="2"/>
      <c r="K15" s="2"/>
    </row>
    <row r="16" spans="1:11" x14ac:dyDescent="0.25">
      <c r="A16" s="2"/>
      <c r="B16" s="2"/>
      <c r="C16" s="2"/>
      <c r="D16" s="2"/>
      <c r="E16" s="2"/>
      <c r="F16" s="2"/>
      <c r="G16" s="2"/>
      <c r="H16" s="2"/>
      <c r="I16" s="2"/>
      <c r="J16" s="2"/>
      <c r="K16" s="2"/>
    </row>
    <row r="17" spans="1:11" x14ac:dyDescent="0.25">
      <c r="A17" s="2"/>
      <c r="B17" s="2"/>
      <c r="C17" s="2"/>
      <c r="D17" s="2"/>
      <c r="E17" s="2"/>
      <c r="F17" s="2"/>
      <c r="G17" s="2"/>
      <c r="H17" s="2"/>
      <c r="I17" s="2"/>
      <c r="J17" s="2"/>
      <c r="K17" s="2"/>
    </row>
    <row r="18" spans="1:11" x14ac:dyDescent="0.25">
      <c r="A18" s="3"/>
      <c r="B18" s="2"/>
      <c r="C18" s="2"/>
      <c r="D18" s="2"/>
      <c r="E18" s="2"/>
      <c r="F18" s="2"/>
      <c r="G18" s="2"/>
      <c r="H18" s="2"/>
      <c r="I18" s="2"/>
      <c r="J18" s="2"/>
      <c r="K18" s="2"/>
    </row>
    <row r="19" spans="1:11" x14ac:dyDescent="0.25">
      <c r="A19" s="3"/>
      <c r="B19" s="2"/>
      <c r="C19" s="2"/>
      <c r="D19" s="2"/>
      <c r="E19" s="2"/>
      <c r="F19" s="2"/>
      <c r="G19" s="2"/>
      <c r="H19" s="2"/>
      <c r="I19" s="2"/>
      <c r="J19" s="2"/>
      <c r="K19" s="2"/>
    </row>
    <row r="20" spans="1:11" x14ac:dyDescent="0.25">
      <c r="A20" s="3"/>
      <c r="B20" s="2"/>
      <c r="C20" s="2"/>
      <c r="D20" s="2"/>
      <c r="E20" s="2"/>
      <c r="F20" s="2"/>
      <c r="G20" s="2"/>
      <c r="H20" s="2"/>
      <c r="I20" s="2"/>
      <c r="J20" s="2"/>
      <c r="K20" s="2"/>
    </row>
    <row r="21" spans="1:11" x14ac:dyDescent="0.25">
      <c r="B21" s="2"/>
      <c r="C21" s="2"/>
      <c r="D21" s="2"/>
      <c r="E21" s="2"/>
      <c r="F21" s="2"/>
      <c r="G21" s="2"/>
      <c r="H21" s="2"/>
      <c r="I21" s="2"/>
      <c r="J21" s="2"/>
      <c r="K21" s="2"/>
    </row>
    <row r="22" spans="1:11" x14ac:dyDescent="0.25">
      <c r="A22" s="2"/>
    </row>
  </sheetData>
  <pageMargins left="0.75" right="0.75" top="1" bottom="1" header="0.5" footer="0.5"/>
  <pageSetup paperSize="9" scale="6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72"/>
  <sheetViews>
    <sheetView zoomScaleNormal="100" workbookViewId="0"/>
  </sheetViews>
  <sheetFormatPr defaultColWidth="9.28515625" defaultRowHeight="15" x14ac:dyDescent="0.25"/>
  <cols>
    <col min="1" max="1" width="175.7109375" style="76" customWidth="1"/>
    <col min="2" max="16384" width="9.28515625" style="76"/>
  </cols>
  <sheetData>
    <row r="1" spans="1:18" ht="15.75" x14ac:dyDescent="0.25">
      <c r="A1" s="33" t="s">
        <v>194</v>
      </c>
    </row>
    <row r="2" spans="1:18" x14ac:dyDescent="0.25">
      <c r="A2" s="36"/>
    </row>
    <row r="3" spans="1:18" ht="14.85" customHeight="1" x14ac:dyDescent="0.25">
      <c r="A3" s="50" t="s">
        <v>142</v>
      </c>
    </row>
    <row r="4" spans="1:18" ht="40.5" customHeight="1" x14ac:dyDescent="0.25">
      <c r="A4" s="35" t="s">
        <v>314</v>
      </c>
    </row>
    <row r="5" spans="1:18" ht="4.9000000000000004" customHeight="1" x14ac:dyDescent="0.25">
      <c r="A5" s="35"/>
    </row>
    <row r="6" spans="1:18" ht="14.85" customHeight="1" x14ac:dyDescent="0.25">
      <c r="A6" s="50" t="s">
        <v>146</v>
      </c>
    </row>
    <row r="7" spans="1:18" ht="41.25" customHeight="1" x14ac:dyDescent="0.25">
      <c r="A7" s="35" t="s">
        <v>315</v>
      </c>
    </row>
    <row r="8" spans="1:18" ht="4.9000000000000004" customHeight="1" x14ac:dyDescent="0.25">
      <c r="A8" s="35"/>
    </row>
    <row r="9" spans="1:18" ht="14.85" customHeight="1" x14ac:dyDescent="0.25">
      <c r="A9" s="50" t="s">
        <v>147</v>
      </c>
    </row>
    <row r="10" spans="1:18" ht="153" x14ac:dyDescent="0.25">
      <c r="A10" s="42" t="s">
        <v>337</v>
      </c>
      <c r="R10" s="35"/>
    </row>
    <row r="11" spans="1:18" ht="4.9000000000000004" customHeight="1" x14ac:dyDescent="0.25">
      <c r="A11" s="42"/>
      <c r="R11" s="35"/>
    </row>
    <row r="12" spans="1:18" ht="14.85" customHeight="1" x14ac:dyDescent="0.25">
      <c r="A12" s="77" t="s">
        <v>148</v>
      </c>
      <c r="R12" s="35"/>
    </row>
    <row r="13" spans="1:18" ht="183.75" customHeight="1" x14ac:dyDescent="0.25">
      <c r="A13" s="42" t="s">
        <v>316</v>
      </c>
      <c r="R13" s="35"/>
    </row>
    <row r="14" spans="1:18" ht="114.75" x14ac:dyDescent="0.25">
      <c r="A14" s="42" t="s">
        <v>317</v>
      </c>
      <c r="R14" s="42"/>
    </row>
    <row r="15" spans="1:18" ht="42" customHeight="1" x14ac:dyDescent="0.25">
      <c r="A15" s="35" t="s">
        <v>274</v>
      </c>
      <c r="R15" s="42"/>
    </row>
    <row r="16" spans="1:18" ht="4.9000000000000004" customHeight="1" x14ac:dyDescent="0.25">
      <c r="A16" s="35"/>
      <c r="R16" s="42"/>
    </row>
    <row r="17" spans="1:18" ht="14.85" customHeight="1" x14ac:dyDescent="0.25">
      <c r="A17" s="50" t="s">
        <v>112</v>
      </c>
      <c r="R17" s="42"/>
    </row>
    <row r="18" spans="1:18" ht="98.45" customHeight="1" x14ac:dyDescent="0.25">
      <c r="A18" s="35" t="s">
        <v>318</v>
      </c>
      <c r="R18" s="35"/>
    </row>
    <row r="19" spans="1:18" ht="12.75" customHeight="1" x14ac:dyDescent="0.25">
      <c r="A19" s="35"/>
      <c r="R19" s="35"/>
    </row>
    <row r="20" spans="1:18" ht="14.85" customHeight="1" x14ac:dyDescent="0.25">
      <c r="A20" s="78" t="s">
        <v>140</v>
      </c>
      <c r="R20" s="35"/>
    </row>
    <row r="21" spans="1:18" ht="4.9000000000000004" customHeight="1" x14ac:dyDescent="0.25">
      <c r="A21" s="36"/>
      <c r="R21" s="35"/>
    </row>
    <row r="22" spans="1:18" ht="14.85" customHeight="1" x14ac:dyDescent="0.25">
      <c r="A22" s="38" t="s">
        <v>76</v>
      </c>
      <c r="R22" s="35"/>
    </row>
    <row r="23" spans="1:18" s="80" customFormat="1" ht="114.75" x14ac:dyDescent="0.25">
      <c r="A23" s="79" t="s">
        <v>338</v>
      </c>
      <c r="E23" s="81"/>
      <c r="R23" s="82"/>
    </row>
    <row r="24" spans="1:18" ht="82.5" customHeight="1" x14ac:dyDescent="0.25">
      <c r="A24" s="40" t="s">
        <v>319</v>
      </c>
    </row>
    <row r="25" spans="1:18" ht="141" customHeight="1" x14ac:dyDescent="0.25">
      <c r="A25" s="40" t="s">
        <v>320</v>
      </c>
    </row>
    <row r="26" spans="1:18" ht="87" customHeight="1" x14ac:dyDescent="0.25">
      <c r="A26" s="42" t="s">
        <v>275</v>
      </c>
    </row>
    <row r="27" spans="1:18" ht="111.6" customHeight="1" x14ac:dyDescent="0.25">
      <c r="A27" s="42" t="s">
        <v>321</v>
      </c>
    </row>
    <row r="28" spans="1:18" ht="14.85" customHeight="1" x14ac:dyDescent="0.25">
      <c r="A28" s="83" t="s">
        <v>77</v>
      </c>
    </row>
    <row r="29" spans="1:18" ht="4.9000000000000004" customHeight="1" x14ac:dyDescent="0.25">
      <c r="A29" s="83"/>
    </row>
    <row r="30" spans="1:18" ht="68.45" customHeight="1" x14ac:dyDescent="0.25">
      <c r="A30" s="38" t="s">
        <v>276</v>
      </c>
    </row>
    <row r="31" spans="1:18" ht="127.5" x14ac:dyDescent="0.25">
      <c r="A31" s="84" t="s">
        <v>322</v>
      </c>
    </row>
    <row r="32" spans="1:18" ht="89.25" x14ac:dyDescent="0.25">
      <c r="A32" s="84" t="s">
        <v>323</v>
      </c>
    </row>
    <row r="33" spans="1:1" ht="63.75" x14ac:dyDescent="0.25">
      <c r="A33" s="84" t="s">
        <v>324</v>
      </c>
    </row>
    <row r="34" spans="1:1" ht="57" customHeight="1" x14ac:dyDescent="0.25">
      <c r="A34" s="84" t="s">
        <v>149</v>
      </c>
    </row>
    <row r="35" spans="1:1" ht="76.5" x14ac:dyDescent="0.25">
      <c r="A35" s="84" t="s">
        <v>325</v>
      </c>
    </row>
    <row r="36" spans="1:1" ht="180.6" customHeight="1" x14ac:dyDescent="0.25">
      <c r="A36" s="84"/>
    </row>
    <row r="38" spans="1:1" x14ac:dyDescent="0.25">
      <c r="A38" s="36" t="s">
        <v>14</v>
      </c>
    </row>
    <row r="39" spans="1:1" x14ac:dyDescent="0.25">
      <c r="A39" s="38" t="s">
        <v>15</v>
      </c>
    </row>
    <row r="40" spans="1:1" ht="30" customHeight="1" x14ac:dyDescent="0.25">
      <c r="A40" s="35" t="s">
        <v>291</v>
      </c>
    </row>
    <row r="41" spans="1:1" x14ac:dyDescent="0.25">
      <c r="A41" s="50" t="s">
        <v>143</v>
      </c>
    </row>
    <row r="42" spans="1:1" ht="4.9000000000000004" customHeight="1" x14ac:dyDescent="0.25">
      <c r="A42" s="50"/>
    </row>
    <row r="43" spans="1:1" ht="97.15" customHeight="1" x14ac:dyDescent="0.25">
      <c r="A43" s="35" t="s">
        <v>326</v>
      </c>
    </row>
    <row r="44" spans="1:1" ht="70.900000000000006" customHeight="1" x14ac:dyDescent="0.25">
      <c r="A44" s="35" t="s">
        <v>327</v>
      </c>
    </row>
    <row r="45" spans="1:1" ht="4.9000000000000004" customHeight="1" x14ac:dyDescent="0.25"/>
    <row r="46" spans="1:1" ht="64.5" x14ac:dyDescent="0.25">
      <c r="A46" s="85" t="s">
        <v>277</v>
      </c>
    </row>
    <row r="47" spans="1:1" ht="57" customHeight="1" x14ac:dyDescent="0.25">
      <c r="A47" s="52" t="s">
        <v>328</v>
      </c>
    </row>
    <row r="49" spans="1:1" x14ac:dyDescent="0.25">
      <c r="A49" s="54" t="s">
        <v>145</v>
      </c>
    </row>
    <row r="50" spans="1:1" ht="65.25" customHeight="1" x14ac:dyDescent="0.25">
      <c r="A50" s="85" t="s">
        <v>278</v>
      </c>
    </row>
    <row r="51" spans="1:1" ht="4.9000000000000004" customHeight="1" x14ac:dyDescent="0.25"/>
    <row r="52" spans="1:1" ht="251.45" customHeight="1" x14ac:dyDescent="0.25">
      <c r="A52" s="52" t="s">
        <v>329</v>
      </c>
    </row>
    <row r="53" spans="1:1" ht="11.25" customHeight="1" x14ac:dyDescent="0.25">
      <c r="A53" s="52"/>
    </row>
    <row r="54" spans="1:1" ht="99" customHeight="1" x14ac:dyDescent="0.25">
      <c r="A54" s="52" t="s">
        <v>279</v>
      </c>
    </row>
    <row r="55" spans="1:1" ht="157.5" customHeight="1" x14ac:dyDescent="0.25">
      <c r="A55" s="52" t="s">
        <v>280</v>
      </c>
    </row>
    <row r="56" spans="1:1" ht="153.75" customHeight="1" x14ac:dyDescent="0.25">
      <c r="A56" s="52"/>
    </row>
    <row r="57" spans="1:1" ht="43.5" customHeight="1" x14ac:dyDescent="0.25">
      <c r="A57" s="86" t="s">
        <v>330</v>
      </c>
    </row>
    <row r="58" spans="1:1" ht="140.25" customHeight="1" x14ac:dyDescent="0.25">
      <c r="A58" s="38"/>
    </row>
    <row r="59" spans="1:1" ht="26.25" customHeight="1" x14ac:dyDescent="0.25">
      <c r="A59" s="35" t="s">
        <v>141</v>
      </c>
    </row>
    <row r="60" spans="1:1" ht="182.25" customHeight="1" x14ac:dyDescent="0.25">
      <c r="A60" s="35"/>
    </row>
    <row r="61" spans="1:1" ht="12.75" customHeight="1" x14ac:dyDescent="0.25">
      <c r="A61" s="35"/>
    </row>
    <row r="62" spans="1:1" ht="14.85" customHeight="1" x14ac:dyDescent="0.25">
      <c r="A62" s="87" t="s">
        <v>144</v>
      </c>
    </row>
    <row r="63" spans="1:1" ht="4.9000000000000004" customHeight="1" x14ac:dyDescent="0.25">
      <c r="A63" s="87"/>
    </row>
    <row r="64" spans="1:1" x14ac:dyDescent="0.25">
      <c r="A64" s="88" t="s">
        <v>150</v>
      </c>
    </row>
    <row r="65" spans="1:1" ht="39" customHeight="1" x14ac:dyDescent="0.25">
      <c r="A65" s="52" t="s">
        <v>292</v>
      </c>
    </row>
    <row r="66" spans="1:1" ht="15.75" customHeight="1" x14ac:dyDescent="0.25">
      <c r="A66" s="89" t="s">
        <v>281</v>
      </c>
    </row>
    <row r="67" spans="1:1" x14ac:dyDescent="0.25">
      <c r="A67" s="90" t="s">
        <v>331</v>
      </c>
    </row>
    <row r="68" spans="1:1" ht="5.25" customHeight="1" x14ac:dyDescent="0.25"/>
    <row r="69" spans="1:1" x14ac:dyDescent="0.25">
      <c r="A69" s="88" t="s">
        <v>151</v>
      </c>
    </row>
    <row r="70" spans="1:1" ht="25.5" x14ac:dyDescent="0.25">
      <c r="A70" s="52" t="s">
        <v>152</v>
      </c>
    </row>
    <row r="71" spans="1:1" ht="127.5" x14ac:dyDescent="0.25">
      <c r="A71" s="40" t="s">
        <v>293</v>
      </c>
    </row>
    <row r="72" spans="1:1" ht="59.25" customHeight="1" x14ac:dyDescent="0.25">
      <c r="A72" s="52" t="s">
        <v>153</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4"/>
  <sheetViews>
    <sheetView showGridLines="0" workbookViewId="0"/>
  </sheetViews>
  <sheetFormatPr defaultColWidth="9.140625" defaultRowHeight="12.75" x14ac:dyDescent="0.25"/>
  <cols>
    <col min="1" max="1" width="36.42578125" style="63" bestFit="1" customWidth="1"/>
    <col min="2" max="2" width="84.7109375" style="63" customWidth="1"/>
    <col min="3" max="16384" width="9.140625" style="63"/>
  </cols>
  <sheetData>
    <row r="1" spans="1:2" s="61" customFormat="1" ht="15.75" x14ac:dyDescent="0.25">
      <c r="A1" s="60" t="s">
        <v>180</v>
      </c>
    </row>
    <row r="2" spans="1:2" s="18" customFormat="1" x14ac:dyDescent="0.2">
      <c r="A2" s="62"/>
    </row>
    <row r="3" spans="1:2" x14ac:dyDescent="0.25">
      <c r="A3" s="62" t="s">
        <v>19</v>
      </c>
    </row>
    <row r="4" spans="1:2" ht="63.75" x14ac:dyDescent="0.25">
      <c r="A4" s="75" t="s">
        <v>43</v>
      </c>
      <c r="B4" s="63" t="s">
        <v>258</v>
      </c>
    </row>
    <row r="5" spans="1:2" x14ac:dyDescent="0.25">
      <c r="A5" s="75" t="s">
        <v>259</v>
      </c>
      <c r="B5" s="63" t="s">
        <v>260</v>
      </c>
    </row>
    <row r="6" spans="1:2" ht="25.5" x14ac:dyDescent="0.25">
      <c r="A6" s="75" t="s">
        <v>261</v>
      </c>
      <c r="B6" s="63" t="s">
        <v>262</v>
      </c>
    </row>
    <row r="7" spans="1:2" ht="89.25" x14ac:dyDescent="0.25">
      <c r="A7" s="75" t="s">
        <v>122</v>
      </c>
      <c r="B7" s="63" t="s">
        <v>263</v>
      </c>
    </row>
    <row r="8" spans="1:2" ht="89.25" x14ac:dyDescent="0.25">
      <c r="A8" s="75" t="s">
        <v>264</v>
      </c>
      <c r="B8" s="63" t="s">
        <v>265</v>
      </c>
    </row>
    <row r="9" spans="1:2" ht="63.75" x14ac:dyDescent="0.25">
      <c r="A9" s="75" t="s">
        <v>37</v>
      </c>
      <c r="B9" s="63" t="s">
        <v>266</v>
      </c>
    </row>
    <row r="10" spans="1:2" ht="25.5" x14ac:dyDescent="0.25">
      <c r="A10" s="64" t="s">
        <v>202</v>
      </c>
      <c r="B10" s="63" t="s">
        <v>203</v>
      </c>
    </row>
    <row r="11" spans="1:2" ht="63.75" x14ac:dyDescent="0.25">
      <c r="A11" s="64" t="s">
        <v>57</v>
      </c>
      <c r="B11" s="63" t="s">
        <v>271</v>
      </c>
    </row>
    <row r="12" spans="1:2" ht="63.75" x14ac:dyDescent="0.25">
      <c r="A12" s="65" t="s">
        <v>204</v>
      </c>
      <c r="B12" s="63" t="s">
        <v>205</v>
      </c>
    </row>
    <row r="13" spans="1:2" ht="25.5" x14ac:dyDescent="0.25">
      <c r="A13" s="65" t="s">
        <v>206</v>
      </c>
      <c r="B13" s="63" t="s">
        <v>207</v>
      </c>
    </row>
    <row r="14" spans="1:2" ht="25.5" x14ac:dyDescent="0.25">
      <c r="A14" s="65" t="s">
        <v>267</v>
      </c>
      <c r="B14" s="63" t="s">
        <v>270</v>
      </c>
    </row>
    <row r="15" spans="1:2" ht="38.25" x14ac:dyDescent="0.25">
      <c r="A15" s="65" t="s">
        <v>208</v>
      </c>
      <c r="B15" s="63" t="s">
        <v>209</v>
      </c>
    </row>
    <row r="16" spans="1:2" ht="38.25" x14ac:dyDescent="0.25">
      <c r="A16" s="65" t="s">
        <v>268</v>
      </c>
      <c r="B16" s="63" t="s">
        <v>269</v>
      </c>
    </row>
    <row r="18" spans="1:2" x14ac:dyDescent="0.25">
      <c r="A18" s="66" t="s">
        <v>20</v>
      </c>
    </row>
    <row r="19" spans="1:2" x14ac:dyDescent="0.25">
      <c r="A19" s="63" t="s">
        <v>210</v>
      </c>
      <c r="B19" s="63" t="s">
        <v>211</v>
      </c>
    </row>
    <row r="20" spans="1:2" x14ac:dyDescent="0.25">
      <c r="A20" s="63" t="s">
        <v>212</v>
      </c>
      <c r="B20" s="63" t="s">
        <v>213</v>
      </c>
    </row>
    <row r="21" spans="1:2" x14ac:dyDescent="0.25">
      <c r="A21" s="63" t="s">
        <v>214</v>
      </c>
      <c r="B21" s="63" t="s">
        <v>215</v>
      </c>
    </row>
    <row r="22" spans="1:2" x14ac:dyDescent="0.25">
      <c r="A22" s="63" t="s">
        <v>216</v>
      </c>
      <c r="B22" s="63" t="s">
        <v>217</v>
      </c>
    </row>
    <row r="23" spans="1:2" x14ac:dyDescent="0.25">
      <c r="A23" s="63" t="s">
        <v>218</v>
      </c>
      <c r="B23" s="63" t="s">
        <v>219</v>
      </c>
    </row>
    <row r="24" spans="1:2" x14ac:dyDescent="0.25">
      <c r="A24" s="63" t="s">
        <v>272</v>
      </c>
      <c r="B24" s="63" t="s">
        <v>273</v>
      </c>
    </row>
    <row r="25" spans="1:2" x14ac:dyDescent="0.25">
      <c r="A25" s="63" t="s">
        <v>220</v>
      </c>
      <c r="B25" s="63" t="s">
        <v>221</v>
      </c>
    </row>
    <row r="26" spans="1:2" x14ac:dyDescent="0.25">
      <c r="A26" s="63" t="s">
        <v>222</v>
      </c>
      <c r="B26" s="63" t="s">
        <v>223</v>
      </c>
    </row>
    <row r="27" spans="1:2" x14ac:dyDescent="0.25">
      <c r="A27" s="63" t="s">
        <v>224</v>
      </c>
      <c r="B27" s="63" t="s">
        <v>225</v>
      </c>
    </row>
    <row r="28" spans="1:2" x14ac:dyDescent="0.25">
      <c r="A28" s="63" t="s">
        <v>226</v>
      </c>
      <c r="B28" s="63" t="s">
        <v>227</v>
      </c>
    </row>
    <row r="29" spans="1:2" x14ac:dyDescent="0.25">
      <c r="A29" s="63" t="s">
        <v>228</v>
      </c>
      <c r="B29" s="63" t="s">
        <v>229</v>
      </c>
    </row>
    <row r="30" spans="1:2" x14ac:dyDescent="0.25">
      <c r="A30" s="64" t="s">
        <v>230</v>
      </c>
      <c r="B30" s="63" t="s">
        <v>231</v>
      </c>
    </row>
    <row r="31" spans="1:2" x14ac:dyDescent="0.25">
      <c r="A31" s="64" t="s">
        <v>232</v>
      </c>
      <c r="B31" s="63" t="s">
        <v>233</v>
      </c>
    </row>
    <row r="32" spans="1:2" x14ac:dyDescent="0.25">
      <c r="A32" s="63" t="s">
        <v>234</v>
      </c>
      <c r="B32" s="63" t="s">
        <v>235</v>
      </c>
    </row>
    <row r="33" spans="1:2" x14ac:dyDescent="0.25">
      <c r="A33" s="62"/>
    </row>
    <row r="34" spans="1:2" x14ac:dyDescent="0.25">
      <c r="A34" s="66" t="s">
        <v>236</v>
      </c>
    </row>
    <row r="35" spans="1:2" x14ac:dyDescent="0.2">
      <c r="A35" s="64" t="s">
        <v>237</v>
      </c>
      <c r="B35" s="67" t="s">
        <v>238</v>
      </c>
    </row>
    <row r="36" spans="1:2" ht="89.25" x14ac:dyDescent="0.2">
      <c r="A36" s="64" t="s">
        <v>239</v>
      </c>
      <c r="B36" s="68" t="s">
        <v>240</v>
      </c>
    </row>
    <row r="37" spans="1:2" ht="25.5" x14ac:dyDescent="0.2">
      <c r="A37" s="64" t="s">
        <v>241</v>
      </c>
      <c r="B37" s="68" t="s">
        <v>242</v>
      </c>
    </row>
    <row r="38" spans="1:2" ht="72" customHeight="1" x14ac:dyDescent="0.25">
      <c r="A38" s="64" t="s">
        <v>243</v>
      </c>
      <c r="B38" s="96" t="s">
        <v>244</v>
      </c>
    </row>
    <row r="39" spans="1:2" x14ac:dyDescent="0.2">
      <c r="A39" s="64" t="s">
        <v>245</v>
      </c>
      <c r="B39" s="68" t="s">
        <v>246</v>
      </c>
    </row>
    <row r="40" spans="1:2" x14ac:dyDescent="0.25">
      <c r="A40" s="64" t="s">
        <v>247</v>
      </c>
      <c r="B40" s="63" t="s">
        <v>248</v>
      </c>
    </row>
    <row r="42" spans="1:2" x14ac:dyDescent="0.25">
      <c r="A42" s="64" t="s">
        <v>237</v>
      </c>
      <c r="B42" s="66" t="s">
        <v>249</v>
      </c>
    </row>
    <row r="43" spans="1:2" ht="89.25" x14ac:dyDescent="0.25">
      <c r="A43" s="64" t="s">
        <v>239</v>
      </c>
      <c r="B43" s="63" t="s">
        <v>250</v>
      </c>
    </row>
    <row r="44" spans="1:2" ht="25.5" x14ac:dyDescent="0.25">
      <c r="A44" s="64" t="s">
        <v>241</v>
      </c>
      <c r="B44" s="63" t="s">
        <v>251</v>
      </c>
    </row>
    <row r="45" spans="1:2" x14ac:dyDescent="0.25">
      <c r="A45" s="64" t="s">
        <v>243</v>
      </c>
      <c r="B45" s="63" t="s">
        <v>252</v>
      </c>
    </row>
    <row r="46" spans="1:2" x14ac:dyDescent="0.25">
      <c r="A46" s="64" t="s">
        <v>245</v>
      </c>
      <c r="B46" s="63" t="s">
        <v>253</v>
      </c>
    </row>
    <row r="47" spans="1:2" x14ac:dyDescent="0.25">
      <c r="A47" s="64" t="s">
        <v>247</v>
      </c>
      <c r="B47" s="63" t="s">
        <v>248</v>
      </c>
    </row>
    <row r="49" spans="1:2" x14ac:dyDescent="0.25">
      <c r="A49" s="64" t="s">
        <v>237</v>
      </c>
      <c r="B49" s="66" t="s">
        <v>254</v>
      </c>
    </row>
    <row r="50" spans="1:2" ht="51" x14ac:dyDescent="0.25">
      <c r="A50" s="64" t="s">
        <v>239</v>
      </c>
      <c r="B50" s="63" t="s">
        <v>255</v>
      </c>
    </row>
    <row r="51" spans="1:2" x14ac:dyDescent="0.25">
      <c r="A51" s="64" t="s">
        <v>241</v>
      </c>
      <c r="B51" s="63" t="s">
        <v>256</v>
      </c>
    </row>
    <row r="52" spans="1:2" x14ac:dyDescent="0.25">
      <c r="A52" s="64" t="s">
        <v>243</v>
      </c>
      <c r="B52" s="63" t="s">
        <v>252</v>
      </c>
    </row>
    <row r="53" spans="1:2" x14ac:dyDescent="0.25">
      <c r="A53" s="64" t="s">
        <v>245</v>
      </c>
      <c r="B53" s="63" t="s">
        <v>257</v>
      </c>
    </row>
    <row r="54" spans="1:2" x14ac:dyDescent="0.25">
      <c r="A54" s="64" t="s">
        <v>247</v>
      </c>
      <c r="B54" s="63" t="s">
        <v>248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7"/>
  <sheetViews>
    <sheetView showGridLines="0" zoomScaleNormal="100" workbookViewId="0"/>
  </sheetViews>
  <sheetFormatPr defaultColWidth="8.7109375" defaultRowHeight="12.75" x14ac:dyDescent="0.2"/>
  <cols>
    <col min="1" max="1" width="31" style="22" customWidth="1"/>
    <col min="2" max="2" width="57.28515625" style="22" customWidth="1"/>
    <col min="3" max="3" width="8.7109375" style="22"/>
    <col min="4" max="4" width="8.7109375" style="22" customWidth="1"/>
    <col min="5" max="5" width="69.28515625" style="22" customWidth="1"/>
    <col min="6" max="16384" width="8.7109375" style="22"/>
  </cols>
  <sheetData>
    <row r="1" spans="1:10" ht="15.75" x14ac:dyDescent="0.25">
      <c r="A1" s="10" t="s">
        <v>80</v>
      </c>
      <c r="B1" s="20"/>
      <c r="C1" s="21"/>
      <c r="D1" s="21"/>
      <c r="E1" s="20"/>
      <c r="F1" s="20"/>
      <c r="G1" s="20"/>
    </row>
    <row r="2" spans="1:10" x14ac:dyDescent="0.2">
      <c r="A2" s="11"/>
      <c r="B2" s="23"/>
      <c r="C2" s="24"/>
      <c r="D2" s="24"/>
      <c r="E2" s="23"/>
      <c r="F2" s="23"/>
      <c r="G2" s="23"/>
      <c r="H2" s="25"/>
      <c r="I2" s="25"/>
      <c r="J2" s="25"/>
    </row>
    <row r="3" spans="1:10" x14ac:dyDescent="0.2">
      <c r="A3" s="13" t="s">
        <v>177</v>
      </c>
      <c r="B3" s="23"/>
      <c r="C3" s="24"/>
      <c r="D3" s="24"/>
      <c r="E3" s="23"/>
      <c r="F3" s="23"/>
      <c r="G3" s="23"/>
      <c r="H3" s="25"/>
      <c r="I3" s="25"/>
      <c r="J3" s="25"/>
    </row>
    <row r="4" spans="1:10" x14ac:dyDescent="0.2">
      <c r="A4" s="15" t="s">
        <v>178</v>
      </c>
      <c r="B4" s="17" t="s">
        <v>295</v>
      </c>
      <c r="D4" s="20"/>
      <c r="E4" s="20"/>
      <c r="F4" s="20"/>
      <c r="G4" s="20"/>
    </row>
    <row r="5" spans="1:10" x14ac:dyDescent="0.2">
      <c r="A5" s="15" t="s">
        <v>76</v>
      </c>
      <c r="B5" s="17" t="s">
        <v>83</v>
      </c>
      <c r="C5" s="20"/>
      <c r="D5" s="20"/>
      <c r="E5" s="20"/>
      <c r="F5" s="20"/>
      <c r="G5" s="20"/>
    </row>
    <row r="6" spans="1:10" x14ac:dyDescent="0.2">
      <c r="A6" s="15" t="s">
        <v>78</v>
      </c>
      <c r="B6" s="17" t="s">
        <v>115</v>
      </c>
    </row>
    <row r="7" spans="1:10" x14ac:dyDescent="0.2">
      <c r="A7" s="15" t="s">
        <v>77</v>
      </c>
      <c r="B7" s="17" t="s">
        <v>116</v>
      </c>
    </row>
    <row r="8" spans="1:10" x14ac:dyDescent="0.2">
      <c r="A8" s="15" t="s">
        <v>4</v>
      </c>
      <c r="B8" s="17" t="s">
        <v>117</v>
      </c>
    </row>
    <row r="9" spans="1:10" x14ac:dyDescent="0.2">
      <c r="A9" s="15" t="s">
        <v>5</v>
      </c>
      <c r="B9" s="17" t="s">
        <v>114</v>
      </c>
    </row>
    <row r="10" spans="1:10" x14ac:dyDescent="0.2">
      <c r="A10" s="15" t="s">
        <v>79</v>
      </c>
      <c r="B10" s="17" t="s">
        <v>0</v>
      </c>
      <c r="D10" s="20"/>
      <c r="E10" s="20"/>
      <c r="F10" s="20"/>
      <c r="G10" s="20"/>
    </row>
    <row r="11" spans="1:10" x14ac:dyDescent="0.2">
      <c r="A11" s="15" t="s">
        <v>194</v>
      </c>
      <c r="B11" s="17" t="s">
        <v>194</v>
      </c>
      <c r="D11" s="20"/>
      <c r="E11" s="20"/>
      <c r="F11" s="20"/>
      <c r="G11" s="20"/>
    </row>
    <row r="12" spans="1:10" x14ac:dyDescent="0.2">
      <c r="A12" s="15" t="s">
        <v>19</v>
      </c>
      <c r="B12" s="17" t="s">
        <v>180</v>
      </c>
      <c r="D12" s="20"/>
      <c r="E12" s="20"/>
      <c r="F12" s="20"/>
      <c r="G12" s="20"/>
    </row>
    <row r="14" spans="1:10" s="14" customFormat="1" x14ac:dyDescent="0.2">
      <c r="A14" s="18" t="s">
        <v>181</v>
      </c>
      <c r="B14" s="16"/>
      <c r="C14" s="12"/>
      <c r="D14" s="12"/>
      <c r="E14" s="12"/>
      <c r="F14" s="12"/>
      <c r="G14" s="12"/>
    </row>
    <row r="15" spans="1:10" s="14" customFormat="1" x14ac:dyDescent="0.2">
      <c r="A15" s="19" t="s">
        <v>182</v>
      </c>
      <c r="B15" s="16"/>
      <c r="C15" s="12"/>
      <c r="D15" s="12"/>
      <c r="E15" s="12"/>
      <c r="F15" s="12"/>
      <c r="G15" s="12"/>
    </row>
    <row r="16" spans="1:10" s="14" customFormat="1" x14ac:dyDescent="0.2">
      <c r="A16" s="19" t="s">
        <v>183</v>
      </c>
      <c r="B16" s="16"/>
      <c r="C16" s="16"/>
      <c r="D16" s="16"/>
      <c r="E16" s="16"/>
    </row>
    <row r="17" spans="1:5" s="14" customFormat="1" x14ac:dyDescent="0.2">
      <c r="A17" s="19"/>
      <c r="B17" s="16"/>
      <c r="C17" s="16"/>
      <c r="D17" s="16"/>
      <c r="E17" s="16"/>
    </row>
    <row r="18" spans="1:5" s="14" customFormat="1" x14ac:dyDescent="0.2">
      <c r="A18" s="18" t="s">
        <v>184</v>
      </c>
      <c r="B18" s="16"/>
      <c r="C18" s="16"/>
      <c r="D18" s="16"/>
      <c r="E18" s="16"/>
    </row>
    <row r="19" spans="1:5" s="14" customFormat="1" x14ac:dyDescent="0.2">
      <c r="A19" s="19" t="s">
        <v>185</v>
      </c>
      <c r="B19" s="16"/>
      <c r="C19" s="181"/>
      <c r="D19" s="181"/>
      <c r="E19" s="181"/>
    </row>
    <row r="20" spans="1:5" s="14" customFormat="1" x14ac:dyDescent="0.2">
      <c r="A20" s="19" t="s">
        <v>186</v>
      </c>
      <c r="B20" s="16"/>
      <c r="C20" s="181"/>
      <c r="D20" s="181"/>
      <c r="E20" s="16"/>
    </row>
    <row r="21" spans="1:5" s="14" customFormat="1" x14ac:dyDescent="0.2">
      <c r="A21" s="19" t="s">
        <v>187</v>
      </c>
      <c r="B21" s="16"/>
      <c r="C21" s="181"/>
      <c r="D21" s="181"/>
      <c r="E21" s="181"/>
    </row>
    <row r="22" spans="1:5" s="14" customFormat="1" x14ac:dyDescent="0.2">
      <c r="A22" s="19" t="s">
        <v>188</v>
      </c>
      <c r="B22" s="16"/>
      <c r="C22" s="181"/>
      <c r="D22" s="181"/>
      <c r="E22" s="181"/>
    </row>
    <row r="23" spans="1:5" s="14" customFormat="1" x14ac:dyDescent="0.2">
      <c r="A23" s="19" t="s">
        <v>189</v>
      </c>
      <c r="B23" s="16"/>
      <c r="C23" s="16"/>
      <c r="D23" s="16"/>
      <c r="E23" s="16"/>
    </row>
    <row r="24" spans="1:5" s="14" customFormat="1" x14ac:dyDescent="0.2">
      <c r="A24" s="19" t="s">
        <v>190</v>
      </c>
      <c r="B24" s="16"/>
      <c r="C24" s="16"/>
      <c r="D24" s="16"/>
      <c r="E24" s="16"/>
    </row>
    <row r="25" spans="1:5" s="14" customFormat="1" x14ac:dyDescent="0.2">
      <c r="A25" s="19" t="s">
        <v>191</v>
      </c>
      <c r="B25" s="16"/>
      <c r="C25" s="16"/>
      <c r="D25" s="16"/>
      <c r="E25" s="16"/>
    </row>
    <row r="26" spans="1:5" s="14" customFormat="1" x14ac:dyDescent="0.2">
      <c r="A26" s="19" t="s">
        <v>192</v>
      </c>
    </row>
    <row r="27" spans="1:5" s="14" customFormat="1" x14ac:dyDescent="0.2">
      <c r="A27" s="19" t="s">
        <v>193</v>
      </c>
    </row>
    <row r="28" spans="1:5" x14ac:dyDescent="0.2">
      <c r="A28" s="26"/>
      <c r="B28" s="27"/>
      <c r="C28" s="28"/>
    </row>
    <row r="29" spans="1:5" x14ac:dyDescent="0.2">
      <c r="A29" s="26"/>
      <c r="C29" s="28"/>
    </row>
    <row r="30" spans="1:5" x14ac:dyDescent="0.2">
      <c r="A30" s="27"/>
      <c r="C30" s="28"/>
    </row>
    <row r="31" spans="1:5" x14ac:dyDescent="0.2">
      <c r="A31" s="29"/>
      <c r="B31" s="30"/>
      <c r="C31" s="28"/>
    </row>
    <row r="32" spans="1:5" x14ac:dyDescent="0.2">
      <c r="A32" s="31"/>
    </row>
    <row r="33" spans="1:6" x14ac:dyDescent="0.2">
      <c r="A33" s="31"/>
    </row>
    <row r="36" spans="1:6" x14ac:dyDescent="0.2">
      <c r="A36" s="32"/>
      <c r="C36" s="30"/>
      <c r="D36" s="30"/>
      <c r="E36" s="30"/>
      <c r="F36" s="30"/>
    </row>
    <row r="37" spans="1:6" x14ac:dyDescent="0.2">
      <c r="A37" s="32"/>
    </row>
  </sheetData>
  <mergeCells count="4">
    <mergeCell ref="C22:E22"/>
    <mergeCell ref="C19:E19"/>
    <mergeCell ref="C20:D20"/>
    <mergeCell ref="C21:E21"/>
  </mergeCells>
  <hyperlinks>
    <hyperlink ref="A4" location="Introductie!A1" display="Introductie" xr:uid="{00000000-0004-0000-0100-000000000000}"/>
    <hyperlink ref="A5" location="'Tabel 1'!A1" display="Tabel 1" xr:uid="{00000000-0004-0000-0100-000001000000}"/>
    <hyperlink ref="A6" location="'Tabel 2'!A1" display="Tabel 2" xr:uid="{00000000-0004-0000-0100-000002000000}"/>
    <hyperlink ref="A7" location="'Tabel 3'!A1" display="Tabel 3" xr:uid="{00000000-0004-0000-0100-000003000000}"/>
    <hyperlink ref="A8" location="'Tabel 4'!A1" display="Tabel 4" xr:uid="{00000000-0004-0000-0100-000004000000}"/>
    <hyperlink ref="A9" location="'Tabel 5'!A1" display="Tabel 5" xr:uid="{00000000-0004-0000-0100-000005000000}"/>
    <hyperlink ref="A12" location="Begrippen!A1" display="Begrippen" xr:uid="{00000000-0004-0000-0100-000006000000}"/>
    <hyperlink ref="A10" location="Toelichting!A1" display="Toelichting" xr:uid="{00000000-0004-0000-0100-000007000000}"/>
    <hyperlink ref="A11" location="'Methodologische verantwoording'!A1" display="Methodologische verantwoording" xr:uid="{00000000-0004-0000-0100-000008000000}"/>
  </hyperlinks>
  <pageMargins left="0.75" right="0.75" top="1" bottom="1" header="0.5" footer="0.5"/>
  <pageSetup paperSize="9" scale="5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showGridLines="0" zoomScaleNormal="100" workbookViewId="0"/>
  </sheetViews>
  <sheetFormatPr defaultColWidth="9.140625" defaultRowHeight="12.75" x14ac:dyDescent="0.25"/>
  <cols>
    <col min="1" max="1" width="104.7109375" style="70" customWidth="1"/>
    <col min="2" max="2" width="11.7109375" style="69" customWidth="1"/>
    <col min="3" max="3" width="18.42578125" style="69" customWidth="1"/>
    <col min="4" max="5" width="9.140625" style="69"/>
    <col min="6" max="6" width="9.140625" style="69" customWidth="1"/>
    <col min="7" max="16384" width="9.140625" style="69"/>
  </cols>
  <sheetData>
    <row r="1" spans="1:1" s="73" customFormat="1" ht="15.75" x14ac:dyDescent="0.25">
      <c r="A1" s="74" t="s">
        <v>179</v>
      </c>
    </row>
    <row r="2" spans="1:1" s="72" customFormat="1" x14ac:dyDescent="0.2">
      <c r="A2" s="71"/>
    </row>
    <row r="3" spans="1:1" x14ac:dyDescent="0.2">
      <c r="A3" s="71" t="s">
        <v>1</v>
      </c>
    </row>
    <row r="4" spans="1:1" ht="89.25" customHeight="1" x14ac:dyDescent="0.25">
      <c r="A4" s="59" t="s">
        <v>201</v>
      </c>
    </row>
    <row r="6" spans="1:1" ht="15" x14ac:dyDescent="0.25">
      <c r="A6" s="36" t="s">
        <v>2</v>
      </c>
    </row>
    <row r="7" spans="1:1" ht="15" x14ac:dyDescent="0.25">
      <c r="A7" s="36"/>
    </row>
    <row r="8" spans="1:1" ht="191.25" x14ac:dyDescent="0.25">
      <c r="A8" s="35" t="s">
        <v>294</v>
      </c>
    </row>
    <row r="9" spans="1:1" x14ac:dyDescent="0.25">
      <c r="A9" s="37" t="s">
        <v>299</v>
      </c>
    </row>
    <row r="10" spans="1:1" x14ac:dyDescent="0.25">
      <c r="A10" s="35"/>
    </row>
    <row r="11" spans="1:1" x14ac:dyDescent="0.25">
      <c r="A11" s="50" t="s">
        <v>332</v>
      </c>
    </row>
    <row r="12" spans="1:1" ht="89.25" x14ac:dyDescent="0.25">
      <c r="A12" s="39" t="s">
        <v>333</v>
      </c>
    </row>
    <row r="13" spans="1:1" x14ac:dyDescent="0.25">
      <c r="A13" s="41" t="s">
        <v>300</v>
      </c>
    </row>
    <row r="14" spans="1:1" x14ac:dyDescent="0.25">
      <c r="A14" s="42"/>
    </row>
    <row r="15" spans="1:1" x14ac:dyDescent="0.25">
      <c r="A15" s="50" t="s">
        <v>334</v>
      </c>
    </row>
    <row r="16" spans="1:1" ht="102" x14ac:dyDescent="0.25">
      <c r="A16" s="42" t="s">
        <v>335</v>
      </c>
    </row>
    <row r="17" spans="1:1" x14ac:dyDescent="0.25">
      <c r="A17" s="42"/>
    </row>
    <row r="18" spans="1:1" x14ac:dyDescent="0.25">
      <c r="A18" s="50" t="s">
        <v>336</v>
      </c>
    </row>
    <row r="19" spans="1:1" ht="140.25" x14ac:dyDescent="0.25">
      <c r="A19" s="35" t="s">
        <v>305</v>
      </c>
    </row>
    <row r="20" spans="1:1" x14ac:dyDescent="0.25">
      <c r="A20" s="43" t="s">
        <v>301</v>
      </c>
    </row>
    <row r="21" spans="1:1" x14ac:dyDescent="0.25">
      <c r="A21" s="43"/>
    </row>
    <row r="22" spans="1:1" x14ac:dyDescent="0.25">
      <c r="A22" s="50" t="s">
        <v>4</v>
      </c>
    </row>
    <row r="23" spans="1:1" x14ac:dyDescent="0.25">
      <c r="A23" s="42" t="s">
        <v>21</v>
      </c>
    </row>
    <row r="24" spans="1:1" x14ac:dyDescent="0.25">
      <c r="A24" s="42"/>
    </row>
    <row r="25" spans="1:1" x14ac:dyDescent="0.25">
      <c r="A25" s="50" t="s">
        <v>5</v>
      </c>
    </row>
    <row r="26" spans="1:1" x14ac:dyDescent="0.25">
      <c r="A26" s="42" t="s">
        <v>22</v>
      </c>
    </row>
  </sheetData>
  <hyperlinks>
    <hyperlink ref="A9" location="'Methodologische verantwoording'!A1:A18" display="`Methodologische_Verantwoording (Regel 1-18)`" xr:uid="{00000000-0004-0000-0200-000000000000}"/>
    <hyperlink ref="A13" location="'Methodologische verantwoording'!A20:A27" display="`Methodologische verantwoording (Regel 20-27)`" xr:uid="{00000000-0004-0000-0200-000001000000}"/>
    <hyperlink ref="A20" location="'Methodologische verantwoording'!A28:A36" display="`Methodologische verantwoording (Regel 28-36)`" xr:uid="{00000000-0004-0000-0200-000002000000}"/>
  </hyperlinks>
  <pageMargins left="0.75" right="0.75" top="1" bottom="1" header="0.5" footer="0.5"/>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94"/>
  <sheetViews>
    <sheetView zoomScaleNormal="100" workbookViewId="0"/>
  </sheetViews>
  <sheetFormatPr defaultColWidth="8.7109375" defaultRowHeight="12.75" x14ac:dyDescent="0.2"/>
  <cols>
    <col min="1" max="1" width="7" style="98" customWidth="1"/>
    <col min="2" max="2" width="66" style="98" customWidth="1"/>
    <col min="3" max="3" width="10.7109375" style="98" customWidth="1"/>
    <col min="4" max="4" width="19.7109375" style="98" customWidth="1"/>
    <col min="5" max="10" width="15.5703125" style="98" customWidth="1"/>
    <col min="11" max="11" width="13.5703125" style="98" customWidth="1"/>
    <col min="12" max="12" width="14.7109375" style="98" customWidth="1"/>
    <col min="13" max="15" width="15.5703125" style="98" customWidth="1"/>
    <col min="16" max="16384" width="8.7109375" style="98"/>
  </cols>
  <sheetData>
    <row r="1" spans="1:20" ht="15.75" x14ac:dyDescent="0.25">
      <c r="A1" s="126" t="s">
        <v>76</v>
      </c>
      <c r="B1" s="97"/>
    </row>
    <row r="2" spans="1:20" x14ac:dyDescent="0.2">
      <c r="A2" s="99" t="s">
        <v>83</v>
      </c>
      <c r="B2" s="99"/>
      <c r="C2" s="100"/>
      <c r="D2" s="100"/>
      <c r="E2" s="100"/>
      <c r="F2" s="100"/>
      <c r="G2" s="100"/>
      <c r="H2" s="100"/>
      <c r="I2" s="100"/>
      <c r="J2" s="100"/>
      <c r="K2" s="100"/>
      <c r="L2" s="100"/>
      <c r="M2" s="100"/>
      <c r="N2" s="100"/>
      <c r="O2" s="100"/>
    </row>
    <row r="3" spans="1:20" s="101" customFormat="1" x14ac:dyDescent="0.25">
      <c r="D3" s="101" t="s">
        <v>75</v>
      </c>
      <c r="E3" s="102" t="s">
        <v>61</v>
      </c>
      <c r="F3" s="102"/>
      <c r="G3" s="102"/>
      <c r="H3" s="102"/>
      <c r="I3" s="102"/>
      <c r="J3" s="102"/>
      <c r="K3" s="102"/>
      <c r="L3" s="102"/>
      <c r="M3" s="102"/>
      <c r="N3" s="102"/>
      <c r="O3" s="102"/>
      <c r="P3" s="102"/>
    </row>
    <row r="4" spans="1:20" s="101" customFormat="1" ht="38.25" x14ac:dyDescent="0.25">
      <c r="A4" s="103"/>
      <c r="B4" s="103"/>
      <c r="C4" s="103"/>
      <c r="D4" s="103"/>
      <c r="E4" s="104" t="s">
        <v>287</v>
      </c>
      <c r="F4" s="104" t="s">
        <v>74</v>
      </c>
      <c r="G4" s="104" t="s">
        <v>73</v>
      </c>
      <c r="H4" s="104" t="s">
        <v>72</v>
      </c>
      <c r="I4" s="104" t="s">
        <v>71</v>
      </c>
      <c r="J4" s="104" t="s">
        <v>134</v>
      </c>
      <c r="K4" s="104" t="s">
        <v>70</v>
      </c>
      <c r="L4" s="104" t="s">
        <v>69</v>
      </c>
      <c r="M4" s="104" t="s">
        <v>68</v>
      </c>
      <c r="N4" s="104" t="s">
        <v>67</v>
      </c>
      <c r="O4" s="104" t="s">
        <v>66</v>
      </c>
      <c r="P4" s="105" t="s">
        <v>82</v>
      </c>
    </row>
    <row r="5" spans="1:20" s="101" customFormat="1" x14ac:dyDescent="0.25"/>
    <row r="6" spans="1:20" s="101" customFormat="1" x14ac:dyDescent="0.25">
      <c r="D6" s="106" t="s">
        <v>65</v>
      </c>
    </row>
    <row r="7" spans="1:20" s="101" customFormat="1" x14ac:dyDescent="0.25">
      <c r="D7" s="106"/>
    </row>
    <row r="8" spans="1:20" x14ac:dyDescent="0.2">
      <c r="A8" s="107" t="s">
        <v>64</v>
      </c>
      <c r="B8" s="108"/>
      <c r="D8" s="109">
        <v>171000</v>
      </c>
      <c r="E8" s="109">
        <v>7600</v>
      </c>
      <c r="F8" s="109">
        <v>15500</v>
      </c>
      <c r="G8" s="109">
        <v>20300</v>
      </c>
      <c r="H8" s="109">
        <v>12100</v>
      </c>
      <c r="I8" s="109">
        <v>1800</v>
      </c>
      <c r="J8" s="109">
        <v>500</v>
      </c>
      <c r="K8" s="109">
        <v>62100</v>
      </c>
      <c r="L8" s="109">
        <v>25900</v>
      </c>
      <c r="M8" s="109">
        <v>12600</v>
      </c>
      <c r="N8" s="109">
        <v>14900</v>
      </c>
      <c r="O8" s="109">
        <v>12000</v>
      </c>
      <c r="P8" s="109">
        <v>3000</v>
      </c>
    </row>
    <row r="9" spans="1:20" s="101" customFormat="1" x14ac:dyDescent="0.2">
      <c r="D9" s="109"/>
      <c r="E9" s="109"/>
      <c r="F9" s="109"/>
      <c r="G9" s="109"/>
      <c r="H9" s="109"/>
      <c r="I9" s="109"/>
      <c r="J9" s="109"/>
      <c r="K9" s="109"/>
      <c r="L9" s="109"/>
      <c r="M9" s="109"/>
      <c r="N9" s="109"/>
      <c r="O9" s="109"/>
      <c r="P9" s="110"/>
    </row>
    <row r="10" spans="1:20" x14ac:dyDescent="0.2">
      <c r="A10" s="107" t="s">
        <v>63</v>
      </c>
      <c r="B10" s="108"/>
      <c r="C10" s="111"/>
      <c r="D10" s="109">
        <v>98800</v>
      </c>
      <c r="E10" s="109">
        <v>7600</v>
      </c>
      <c r="F10" s="109">
        <v>15500</v>
      </c>
      <c r="G10" s="109">
        <v>8700</v>
      </c>
      <c r="H10" s="109">
        <v>12100</v>
      </c>
      <c r="I10" s="109">
        <v>1800</v>
      </c>
      <c r="J10" s="109">
        <v>500</v>
      </c>
      <c r="K10" s="109">
        <v>22900</v>
      </c>
      <c r="L10" s="109">
        <v>13500</v>
      </c>
      <c r="M10" s="109">
        <v>8200</v>
      </c>
      <c r="N10" s="109">
        <v>7600</v>
      </c>
      <c r="O10" s="109">
        <v>10600</v>
      </c>
      <c r="P10" s="109">
        <v>3000</v>
      </c>
    </row>
    <row r="11" spans="1:20" x14ac:dyDescent="0.2">
      <c r="A11" s="107"/>
      <c r="B11" s="108"/>
      <c r="C11" s="111"/>
      <c r="D11" s="112"/>
      <c r="E11" s="112"/>
      <c r="F11" s="112"/>
      <c r="G11" s="112"/>
      <c r="H11" s="112"/>
      <c r="I11" s="112"/>
      <c r="J11" s="112"/>
      <c r="K11" s="112"/>
      <c r="L11" s="112"/>
      <c r="M11" s="112"/>
      <c r="N11" s="112"/>
      <c r="O11" s="112"/>
      <c r="P11" s="113"/>
    </row>
    <row r="12" spans="1:20" x14ac:dyDescent="0.2">
      <c r="A12" s="107"/>
      <c r="B12" s="108"/>
      <c r="C12" s="111"/>
      <c r="D12" s="114" t="s">
        <v>62</v>
      </c>
      <c r="E12" s="112"/>
      <c r="F12" s="112"/>
      <c r="G12" s="112"/>
      <c r="H12" s="112"/>
      <c r="I12" s="112"/>
      <c r="J12" s="112"/>
      <c r="K12" s="112"/>
      <c r="L12" s="112"/>
      <c r="M12" s="112"/>
      <c r="N12" s="112"/>
      <c r="O12" s="112"/>
      <c r="P12" s="113"/>
    </row>
    <row r="13" spans="1:20" x14ac:dyDescent="0.2">
      <c r="A13" s="108" t="s">
        <v>61</v>
      </c>
      <c r="B13" s="108" t="s">
        <v>60</v>
      </c>
      <c r="C13" s="115"/>
      <c r="D13" s="109">
        <v>3</v>
      </c>
      <c r="E13" s="109">
        <v>1</v>
      </c>
      <c r="F13" s="109">
        <v>3</v>
      </c>
      <c r="G13" s="109">
        <v>1</v>
      </c>
      <c r="H13" s="109">
        <v>8</v>
      </c>
      <c r="I13" s="109">
        <v>6</v>
      </c>
      <c r="J13" s="109">
        <v>9</v>
      </c>
      <c r="K13" s="109">
        <v>1</v>
      </c>
      <c r="L13" s="109">
        <v>0</v>
      </c>
      <c r="M13" s="109">
        <v>1</v>
      </c>
      <c r="N13" s="109">
        <v>3</v>
      </c>
      <c r="O13" s="109">
        <v>6</v>
      </c>
      <c r="P13" s="109" t="s">
        <v>176</v>
      </c>
      <c r="Q13" s="116"/>
      <c r="R13" s="116"/>
      <c r="S13" s="116"/>
      <c r="T13" s="116"/>
    </row>
    <row r="14" spans="1:20" x14ac:dyDescent="0.2">
      <c r="A14" s="107"/>
      <c r="B14" s="108" t="s">
        <v>59</v>
      </c>
      <c r="C14" s="115"/>
      <c r="D14" s="109">
        <v>87</v>
      </c>
      <c r="E14" s="109">
        <v>90</v>
      </c>
      <c r="F14" s="109">
        <v>86</v>
      </c>
      <c r="G14" s="109">
        <v>99</v>
      </c>
      <c r="H14" s="109">
        <v>59</v>
      </c>
      <c r="I14" s="109">
        <v>60</v>
      </c>
      <c r="J14" s="109">
        <v>79</v>
      </c>
      <c r="K14" s="109">
        <v>91</v>
      </c>
      <c r="L14" s="109">
        <v>98</v>
      </c>
      <c r="M14" s="109">
        <v>97</v>
      </c>
      <c r="N14" s="109">
        <v>94</v>
      </c>
      <c r="O14" s="109">
        <v>82</v>
      </c>
      <c r="P14" s="109">
        <v>100</v>
      </c>
      <c r="Q14" s="116"/>
      <c r="R14" s="116"/>
      <c r="S14" s="116"/>
      <c r="T14" s="116"/>
    </row>
    <row r="15" spans="1:20" x14ac:dyDescent="0.2">
      <c r="A15" s="107"/>
      <c r="B15" s="108" t="s">
        <v>58</v>
      </c>
      <c r="C15" s="115"/>
      <c r="D15" s="109">
        <v>10</v>
      </c>
      <c r="E15" s="109">
        <v>9</v>
      </c>
      <c r="F15" s="109">
        <v>11</v>
      </c>
      <c r="G15" s="109" t="s">
        <v>176</v>
      </c>
      <c r="H15" s="109">
        <v>33</v>
      </c>
      <c r="I15" s="109">
        <v>35</v>
      </c>
      <c r="J15" s="109">
        <v>12</v>
      </c>
      <c r="K15" s="109">
        <v>8</v>
      </c>
      <c r="L15" s="109">
        <v>2</v>
      </c>
      <c r="M15" s="109">
        <v>2</v>
      </c>
      <c r="N15" s="109">
        <v>3</v>
      </c>
      <c r="O15" s="109">
        <v>12</v>
      </c>
      <c r="P15" s="109" t="s">
        <v>176</v>
      </c>
      <c r="Q15" s="116"/>
      <c r="R15" s="115"/>
    </row>
    <row r="16" spans="1:20" x14ac:dyDescent="0.2">
      <c r="A16" s="107"/>
      <c r="B16" s="108"/>
      <c r="C16" s="111"/>
      <c r="D16" s="117"/>
      <c r="E16" s="117"/>
      <c r="F16" s="117"/>
      <c r="G16" s="117"/>
      <c r="H16" s="117"/>
      <c r="I16" s="117"/>
      <c r="J16" s="117"/>
      <c r="K16" s="117"/>
      <c r="L16" s="117"/>
      <c r="M16" s="117"/>
      <c r="N16" s="117"/>
      <c r="O16" s="117"/>
      <c r="P16" s="118"/>
      <c r="Q16" s="115"/>
      <c r="R16" s="115"/>
    </row>
    <row r="17" spans="1:18" x14ac:dyDescent="0.2">
      <c r="A17" s="107" t="s">
        <v>57</v>
      </c>
      <c r="B17" s="108"/>
      <c r="C17" s="111"/>
      <c r="D17" s="117"/>
      <c r="E17" s="117"/>
      <c r="F17" s="117"/>
      <c r="G17" s="117"/>
      <c r="H17" s="117"/>
      <c r="I17" s="117"/>
      <c r="J17" s="117"/>
      <c r="K17" s="117"/>
      <c r="L17" s="117"/>
      <c r="M17" s="117"/>
      <c r="N17" s="117"/>
      <c r="O17" s="117"/>
      <c r="P17" s="118"/>
      <c r="Q17" s="115"/>
      <c r="R17" s="115"/>
    </row>
    <row r="18" spans="1:18" x14ac:dyDescent="0.2">
      <c r="A18" s="108" t="s">
        <v>56</v>
      </c>
      <c r="B18" s="108"/>
      <c r="C18" s="115"/>
      <c r="D18" s="109">
        <v>4</v>
      </c>
      <c r="E18" s="109">
        <v>19</v>
      </c>
      <c r="F18" s="109">
        <v>4</v>
      </c>
      <c r="G18" s="109">
        <v>3</v>
      </c>
      <c r="H18" s="109">
        <v>2</v>
      </c>
      <c r="I18" s="109">
        <v>3</v>
      </c>
      <c r="J18" s="109" t="s">
        <v>176</v>
      </c>
      <c r="K18" s="109">
        <v>1</v>
      </c>
      <c r="L18" s="109">
        <v>1</v>
      </c>
      <c r="M18" s="109">
        <v>2</v>
      </c>
      <c r="N18" s="109">
        <v>4</v>
      </c>
      <c r="O18" s="109">
        <v>2</v>
      </c>
      <c r="P18" s="109" t="s">
        <v>176</v>
      </c>
      <c r="Q18" s="115"/>
      <c r="R18" s="115"/>
    </row>
    <row r="19" spans="1:18" x14ac:dyDescent="0.2">
      <c r="A19" s="108" t="s">
        <v>55</v>
      </c>
      <c r="B19" s="108"/>
      <c r="C19" s="115"/>
      <c r="D19" s="109">
        <v>6</v>
      </c>
      <c r="E19" s="109">
        <v>9</v>
      </c>
      <c r="F19" s="109">
        <v>13</v>
      </c>
      <c r="G19" s="109">
        <v>3</v>
      </c>
      <c r="H19" s="109">
        <v>6</v>
      </c>
      <c r="I19" s="109">
        <v>8</v>
      </c>
      <c r="J19" s="109" t="s">
        <v>176</v>
      </c>
      <c r="K19" s="109">
        <v>3</v>
      </c>
      <c r="L19" s="109">
        <v>1</v>
      </c>
      <c r="M19" s="109">
        <v>2</v>
      </c>
      <c r="N19" s="109">
        <v>2</v>
      </c>
      <c r="O19" s="109">
        <v>17</v>
      </c>
      <c r="P19" s="109">
        <v>1</v>
      </c>
      <c r="Q19" s="115"/>
      <c r="R19" s="115"/>
    </row>
    <row r="20" spans="1:18" x14ac:dyDescent="0.2">
      <c r="A20" s="108" t="s">
        <v>54</v>
      </c>
      <c r="B20" s="108"/>
      <c r="C20" s="115"/>
      <c r="D20" s="109">
        <v>1</v>
      </c>
      <c r="E20" s="109">
        <v>0</v>
      </c>
      <c r="F20" s="109">
        <v>1</v>
      </c>
      <c r="G20" s="109">
        <v>1</v>
      </c>
      <c r="H20" s="109">
        <v>0</v>
      </c>
      <c r="I20" s="109" t="s">
        <v>176</v>
      </c>
      <c r="J20" s="109" t="s">
        <v>176</v>
      </c>
      <c r="K20" s="109">
        <v>0</v>
      </c>
      <c r="L20" s="109">
        <v>5</v>
      </c>
      <c r="M20" s="109">
        <v>0</v>
      </c>
      <c r="N20" s="109">
        <v>1</v>
      </c>
      <c r="O20" s="109">
        <v>1</v>
      </c>
      <c r="P20" s="109" t="s">
        <v>176</v>
      </c>
      <c r="Q20" s="115"/>
      <c r="R20" s="115"/>
    </row>
    <row r="21" spans="1:18" x14ac:dyDescent="0.2">
      <c r="A21" s="108" t="s">
        <v>53</v>
      </c>
      <c r="B21" s="108"/>
      <c r="C21" s="115"/>
      <c r="D21" s="109">
        <v>3</v>
      </c>
      <c r="E21" s="109">
        <v>1</v>
      </c>
      <c r="F21" s="109">
        <v>6</v>
      </c>
      <c r="G21" s="109">
        <v>5</v>
      </c>
      <c r="H21" s="109">
        <v>4</v>
      </c>
      <c r="I21" s="109">
        <v>1</v>
      </c>
      <c r="J21" s="109" t="s">
        <v>176</v>
      </c>
      <c r="K21" s="109">
        <v>1</v>
      </c>
      <c r="L21" s="109">
        <v>2</v>
      </c>
      <c r="M21" s="109">
        <v>3</v>
      </c>
      <c r="N21" s="109">
        <v>0</v>
      </c>
      <c r="O21" s="109">
        <v>7</v>
      </c>
      <c r="P21" s="109">
        <v>15</v>
      </c>
      <c r="Q21" s="115"/>
      <c r="R21" s="115"/>
    </row>
    <row r="22" spans="1:18" x14ac:dyDescent="0.2">
      <c r="A22" s="108" t="s">
        <v>52</v>
      </c>
      <c r="B22" s="108"/>
      <c r="C22" s="115"/>
      <c r="D22" s="109">
        <v>2</v>
      </c>
      <c r="E22" s="109">
        <v>0</v>
      </c>
      <c r="F22" s="109">
        <v>3</v>
      </c>
      <c r="G22" s="109">
        <v>3</v>
      </c>
      <c r="H22" s="109">
        <v>2</v>
      </c>
      <c r="I22" s="109">
        <v>4</v>
      </c>
      <c r="J22" s="109" t="s">
        <v>176</v>
      </c>
      <c r="K22" s="109">
        <v>1</v>
      </c>
      <c r="L22" s="109" t="s">
        <v>176</v>
      </c>
      <c r="M22" s="109">
        <v>1</v>
      </c>
      <c r="N22" s="109">
        <v>4</v>
      </c>
      <c r="O22" s="109">
        <v>9</v>
      </c>
      <c r="P22" s="109">
        <v>1</v>
      </c>
      <c r="Q22" s="115"/>
      <c r="R22" s="115"/>
    </row>
    <row r="23" spans="1:18" x14ac:dyDescent="0.2">
      <c r="A23" s="108" t="s">
        <v>51</v>
      </c>
      <c r="B23" s="108"/>
      <c r="C23" s="115"/>
      <c r="D23" s="109">
        <v>6</v>
      </c>
      <c r="E23" s="109" t="s">
        <v>176</v>
      </c>
      <c r="F23" s="109">
        <v>5</v>
      </c>
      <c r="G23" s="109">
        <v>12</v>
      </c>
      <c r="H23" s="109">
        <v>6</v>
      </c>
      <c r="I23" s="109">
        <v>1</v>
      </c>
      <c r="J23" s="109">
        <v>6</v>
      </c>
      <c r="K23" s="109">
        <v>3</v>
      </c>
      <c r="L23" s="109">
        <v>1</v>
      </c>
      <c r="M23" s="109">
        <v>9</v>
      </c>
      <c r="N23" s="109">
        <v>9</v>
      </c>
      <c r="O23" s="109">
        <v>7</v>
      </c>
      <c r="P23" s="109">
        <v>5</v>
      </c>
      <c r="Q23" s="115"/>
      <c r="R23" s="115"/>
    </row>
    <row r="24" spans="1:18" x14ac:dyDescent="0.2">
      <c r="A24" s="108" t="s">
        <v>50</v>
      </c>
      <c r="B24" s="108"/>
      <c r="C24" s="115"/>
      <c r="D24" s="109">
        <v>2</v>
      </c>
      <c r="E24" s="109">
        <v>1</v>
      </c>
      <c r="F24" s="109">
        <v>1</v>
      </c>
      <c r="G24" s="109">
        <v>5</v>
      </c>
      <c r="H24" s="109">
        <v>3</v>
      </c>
      <c r="I24" s="109" t="s">
        <v>176</v>
      </c>
      <c r="J24" s="109" t="s">
        <v>176</v>
      </c>
      <c r="K24" s="109">
        <v>1</v>
      </c>
      <c r="L24" s="109">
        <v>1</v>
      </c>
      <c r="M24" s="109">
        <v>4</v>
      </c>
      <c r="N24" s="109">
        <v>1</v>
      </c>
      <c r="O24" s="109">
        <v>5</v>
      </c>
      <c r="P24" s="109" t="s">
        <v>176</v>
      </c>
      <c r="Q24" s="115"/>
      <c r="R24" s="115"/>
    </row>
    <row r="25" spans="1:18" x14ac:dyDescent="0.2">
      <c r="A25" s="108" t="s">
        <v>49</v>
      </c>
      <c r="B25" s="108"/>
      <c r="C25" s="115"/>
      <c r="D25" s="109">
        <v>14</v>
      </c>
      <c r="E25" s="109">
        <v>21</v>
      </c>
      <c r="F25" s="109">
        <v>11</v>
      </c>
      <c r="G25" s="109">
        <v>7</v>
      </c>
      <c r="H25" s="109">
        <v>12</v>
      </c>
      <c r="I25" s="109">
        <v>31</v>
      </c>
      <c r="J25" s="109">
        <v>7</v>
      </c>
      <c r="K25" s="109">
        <v>16</v>
      </c>
      <c r="L25" s="109">
        <v>24</v>
      </c>
      <c r="M25" s="109">
        <v>8</v>
      </c>
      <c r="N25" s="109">
        <v>15</v>
      </c>
      <c r="O25" s="109">
        <v>17</v>
      </c>
      <c r="P25" s="109">
        <v>20</v>
      </c>
      <c r="Q25" s="115"/>
      <c r="R25" s="115"/>
    </row>
    <row r="26" spans="1:18" x14ac:dyDescent="0.2">
      <c r="A26" s="108" t="s">
        <v>48</v>
      </c>
      <c r="B26" s="108"/>
      <c r="C26" s="115"/>
      <c r="D26" s="109">
        <v>45</v>
      </c>
      <c r="E26" s="109">
        <v>44</v>
      </c>
      <c r="F26" s="109">
        <v>37</v>
      </c>
      <c r="G26" s="109">
        <v>47</v>
      </c>
      <c r="H26" s="109">
        <v>41</v>
      </c>
      <c r="I26" s="109">
        <v>31</v>
      </c>
      <c r="J26" s="109" t="s">
        <v>176</v>
      </c>
      <c r="K26" s="109">
        <v>57</v>
      </c>
      <c r="L26" s="109">
        <v>55</v>
      </c>
      <c r="M26" s="109">
        <v>47</v>
      </c>
      <c r="N26" s="109">
        <v>55</v>
      </c>
      <c r="O26" s="109">
        <v>19</v>
      </c>
      <c r="P26" s="109">
        <v>27</v>
      </c>
      <c r="Q26" s="115"/>
      <c r="R26" s="115"/>
    </row>
    <row r="27" spans="1:18" x14ac:dyDescent="0.2">
      <c r="A27" s="108" t="s">
        <v>47</v>
      </c>
      <c r="B27" s="108"/>
      <c r="C27" s="115"/>
      <c r="D27" s="109">
        <v>6</v>
      </c>
      <c r="E27" s="109">
        <v>2</v>
      </c>
      <c r="F27" s="109">
        <v>11</v>
      </c>
      <c r="G27" s="109">
        <v>1</v>
      </c>
      <c r="H27" s="109">
        <v>7</v>
      </c>
      <c r="I27" s="109">
        <v>20</v>
      </c>
      <c r="J27" s="109">
        <v>74</v>
      </c>
      <c r="K27" s="109">
        <v>8</v>
      </c>
      <c r="L27" s="109">
        <v>3</v>
      </c>
      <c r="M27" s="109">
        <v>4</v>
      </c>
      <c r="N27" s="109">
        <v>3</v>
      </c>
      <c r="O27" s="109">
        <v>7</v>
      </c>
      <c r="P27" s="109">
        <v>14</v>
      </c>
      <c r="Q27" s="115"/>
      <c r="R27" s="115"/>
    </row>
    <row r="28" spans="1:18" x14ac:dyDescent="0.2">
      <c r="A28" s="108" t="s">
        <v>46</v>
      </c>
      <c r="B28" s="108"/>
      <c r="C28" s="115"/>
      <c r="D28" s="109">
        <v>8</v>
      </c>
      <c r="E28" s="109">
        <v>3</v>
      </c>
      <c r="F28" s="109">
        <v>7</v>
      </c>
      <c r="G28" s="109">
        <v>11</v>
      </c>
      <c r="H28" s="109">
        <v>9</v>
      </c>
      <c r="I28" s="109">
        <v>1</v>
      </c>
      <c r="J28" s="109">
        <v>6</v>
      </c>
      <c r="K28" s="109">
        <v>9</v>
      </c>
      <c r="L28" s="109">
        <v>4</v>
      </c>
      <c r="M28" s="109">
        <v>17</v>
      </c>
      <c r="N28" s="109">
        <v>5</v>
      </c>
      <c r="O28" s="109">
        <v>6</v>
      </c>
      <c r="P28" s="109">
        <v>13</v>
      </c>
      <c r="Q28" s="115"/>
      <c r="R28" s="115"/>
    </row>
    <row r="29" spans="1:18" x14ac:dyDescent="0.2">
      <c r="A29" s="108" t="s">
        <v>45</v>
      </c>
      <c r="B29" s="108"/>
      <c r="C29" s="111"/>
      <c r="D29" s="109">
        <v>2</v>
      </c>
      <c r="E29" s="109" t="s">
        <v>176</v>
      </c>
      <c r="F29" s="109">
        <v>2</v>
      </c>
      <c r="G29" s="109">
        <v>2</v>
      </c>
      <c r="H29" s="109">
        <v>5</v>
      </c>
      <c r="I29" s="109" t="s">
        <v>176</v>
      </c>
      <c r="J29" s="109" t="s">
        <v>176</v>
      </c>
      <c r="K29" s="109">
        <v>1</v>
      </c>
      <c r="L29" s="109">
        <v>4</v>
      </c>
      <c r="M29" s="109">
        <v>3</v>
      </c>
      <c r="N29" s="109">
        <v>1</v>
      </c>
      <c r="O29" s="109">
        <v>2</v>
      </c>
      <c r="P29" s="109">
        <v>4</v>
      </c>
      <c r="Q29" s="115"/>
      <c r="R29" s="115"/>
    </row>
    <row r="30" spans="1:18" x14ac:dyDescent="0.2">
      <c r="A30" s="108" t="s">
        <v>44</v>
      </c>
      <c r="B30" s="108"/>
      <c r="C30" s="111"/>
      <c r="D30" s="109">
        <v>0</v>
      </c>
      <c r="E30" s="109">
        <v>0</v>
      </c>
      <c r="F30" s="109">
        <v>0</v>
      </c>
      <c r="G30" s="109" t="s">
        <v>176</v>
      </c>
      <c r="H30" s="109">
        <v>2</v>
      </c>
      <c r="I30" s="109" t="s">
        <v>176</v>
      </c>
      <c r="J30" s="109" t="s">
        <v>176</v>
      </c>
      <c r="K30" s="109" t="s">
        <v>176</v>
      </c>
      <c r="L30" s="109" t="s">
        <v>176</v>
      </c>
      <c r="M30" s="109" t="s">
        <v>176</v>
      </c>
      <c r="N30" s="109">
        <v>0</v>
      </c>
      <c r="O30" s="109" t="s">
        <v>176</v>
      </c>
      <c r="P30" s="109" t="s">
        <v>176</v>
      </c>
      <c r="Q30" s="115"/>
      <c r="R30" s="115"/>
    </row>
    <row r="31" spans="1:18" x14ac:dyDescent="0.2">
      <c r="A31" s="108"/>
      <c r="B31" s="108"/>
      <c r="C31" s="111"/>
      <c r="D31" s="117"/>
      <c r="E31" s="117"/>
      <c r="F31" s="117"/>
      <c r="G31" s="117"/>
      <c r="H31" s="117"/>
      <c r="I31" s="117"/>
      <c r="J31" s="117"/>
      <c r="K31" s="117"/>
      <c r="L31" s="117"/>
      <c r="M31" s="117"/>
      <c r="N31" s="117"/>
      <c r="O31" s="117"/>
      <c r="P31" s="118"/>
      <c r="Q31" s="115"/>
      <c r="R31" s="115"/>
    </row>
    <row r="32" spans="1:18" x14ac:dyDescent="0.2">
      <c r="A32" s="107" t="s">
        <v>43</v>
      </c>
      <c r="B32" s="108"/>
      <c r="C32" s="111"/>
      <c r="D32" s="117"/>
      <c r="E32" s="117"/>
      <c r="F32" s="117"/>
      <c r="G32" s="117"/>
      <c r="H32" s="117"/>
      <c r="I32" s="117"/>
      <c r="J32" s="117"/>
      <c r="K32" s="117"/>
      <c r="L32" s="117"/>
      <c r="M32" s="117"/>
      <c r="N32" s="117"/>
      <c r="O32" s="117"/>
      <c r="P32" s="118"/>
      <c r="Q32" s="115"/>
      <c r="R32" s="115"/>
    </row>
    <row r="33" spans="1:18" x14ac:dyDescent="0.2">
      <c r="A33" s="108" t="s">
        <v>42</v>
      </c>
      <c r="B33" s="108"/>
      <c r="C33" s="111"/>
      <c r="D33" s="109">
        <v>79</v>
      </c>
      <c r="E33" s="109">
        <v>78</v>
      </c>
      <c r="F33" s="109">
        <v>82</v>
      </c>
      <c r="G33" s="109">
        <v>84</v>
      </c>
      <c r="H33" s="109">
        <v>73</v>
      </c>
      <c r="I33" s="109">
        <v>78</v>
      </c>
      <c r="J33" s="109">
        <v>69</v>
      </c>
      <c r="K33" s="109">
        <v>82</v>
      </c>
      <c r="L33" s="109">
        <v>83</v>
      </c>
      <c r="M33" s="109">
        <v>84</v>
      </c>
      <c r="N33" s="109">
        <v>73</v>
      </c>
      <c r="O33" s="109">
        <v>70</v>
      </c>
      <c r="P33" s="109">
        <v>86</v>
      </c>
      <c r="Q33" s="115"/>
      <c r="R33" s="115"/>
    </row>
    <row r="34" spans="1:18" x14ac:dyDescent="0.2">
      <c r="A34" s="108" t="s">
        <v>41</v>
      </c>
      <c r="B34" s="108"/>
      <c r="C34" s="111"/>
      <c r="D34" s="109">
        <v>21</v>
      </c>
      <c r="E34" s="109">
        <v>22</v>
      </c>
      <c r="F34" s="109">
        <v>18</v>
      </c>
      <c r="G34" s="109">
        <v>16</v>
      </c>
      <c r="H34" s="109">
        <v>27</v>
      </c>
      <c r="I34" s="109">
        <v>22</v>
      </c>
      <c r="J34" s="109">
        <v>31</v>
      </c>
      <c r="K34" s="109">
        <v>18</v>
      </c>
      <c r="L34" s="109">
        <v>17</v>
      </c>
      <c r="M34" s="109">
        <v>16</v>
      </c>
      <c r="N34" s="109">
        <v>27</v>
      </c>
      <c r="O34" s="109">
        <v>30</v>
      </c>
      <c r="P34" s="109">
        <v>14</v>
      </c>
      <c r="Q34" s="115"/>
      <c r="R34" s="115"/>
    </row>
    <row r="35" spans="1:18" x14ac:dyDescent="0.2">
      <c r="A35" s="108"/>
      <c r="B35" s="108"/>
      <c r="C35" s="111"/>
      <c r="D35" s="117"/>
      <c r="E35" s="117"/>
      <c r="F35" s="117"/>
      <c r="G35" s="117"/>
      <c r="H35" s="117"/>
      <c r="I35" s="117"/>
      <c r="J35" s="117"/>
      <c r="K35" s="117"/>
      <c r="L35" s="117"/>
      <c r="M35" s="117"/>
      <c r="N35" s="117"/>
      <c r="O35" s="117"/>
      <c r="P35" s="118"/>
      <c r="Q35" s="115"/>
      <c r="R35" s="115"/>
    </row>
    <row r="36" spans="1:18" x14ac:dyDescent="0.2">
      <c r="A36" s="107" t="s">
        <v>40</v>
      </c>
      <c r="B36" s="108"/>
      <c r="C36" s="111"/>
      <c r="D36" s="117"/>
      <c r="E36" s="117"/>
      <c r="F36" s="117"/>
      <c r="G36" s="117"/>
      <c r="H36" s="117"/>
      <c r="I36" s="117"/>
      <c r="J36" s="117"/>
      <c r="K36" s="117"/>
      <c r="L36" s="117"/>
      <c r="M36" s="117"/>
      <c r="N36" s="117"/>
      <c r="O36" s="117"/>
      <c r="P36" s="118"/>
      <c r="Q36" s="115"/>
      <c r="R36" s="115"/>
    </row>
    <row r="37" spans="1:18" x14ac:dyDescent="0.2">
      <c r="A37" s="108" t="s">
        <v>39</v>
      </c>
      <c r="B37" s="108"/>
      <c r="C37" s="111"/>
      <c r="D37" s="109">
        <v>73</v>
      </c>
      <c r="E37" s="109">
        <v>80</v>
      </c>
      <c r="F37" s="109">
        <v>77</v>
      </c>
      <c r="G37" s="109">
        <v>78</v>
      </c>
      <c r="H37" s="109">
        <v>73</v>
      </c>
      <c r="I37" s="109">
        <v>70</v>
      </c>
      <c r="J37" s="109">
        <v>62</v>
      </c>
      <c r="K37" s="109">
        <v>67</v>
      </c>
      <c r="L37" s="109">
        <v>79</v>
      </c>
      <c r="M37" s="109">
        <v>81</v>
      </c>
      <c r="N37" s="109">
        <v>66</v>
      </c>
      <c r="O37" s="109">
        <v>62</v>
      </c>
      <c r="P37" s="109">
        <v>78</v>
      </c>
      <c r="Q37" s="115"/>
      <c r="R37" s="115"/>
    </row>
    <row r="38" spans="1:18" x14ac:dyDescent="0.2">
      <c r="A38" s="108" t="s">
        <v>38</v>
      </c>
      <c r="B38" s="108"/>
      <c r="C38" s="111"/>
      <c r="D38" s="109">
        <v>27</v>
      </c>
      <c r="E38" s="109">
        <v>20</v>
      </c>
      <c r="F38" s="109">
        <v>23</v>
      </c>
      <c r="G38" s="109">
        <v>22</v>
      </c>
      <c r="H38" s="109">
        <v>27</v>
      </c>
      <c r="I38" s="109">
        <v>30</v>
      </c>
      <c r="J38" s="109">
        <v>38</v>
      </c>
      <c r="K38" s="109">
        <v>33</v>
      </c>
      <c r="L38" s="109">
        <v>21</v>
      </c>
      <c r="M38" s="109">
        <v>19</v>
      </c>
      <c r="N38" s="109">
        <v>34</v>
      </c>
      <c r="O38" s="109">
        <v>38</v>
      </c>
      <c r="P38" s="109">
        <v>22</v>
      </c>
      <c r="Q38" s="115"/>
      <c r="R38" s="115"/>
    </row>
    <row r="39" spans="1:18" x14ac:dyDescent="0.2">
      <c r="A39" s="108"/>
      <c r="B39" s="108"/>
      <c r="C39" s="111"/>
      <c r="D39" s="117"/>
      <c r="E39" s="117"/>
      <c r="F39" s="117"/>
      <c r="G39" s="117"/>
      <c r="H39" s="117"/>
      <c r="I39" s="117"/>
      <c r="J39" s="117"/>
      <c r="K39" s="117"/>
      <c r="L39" s="117"/>
      <c r="M39" s="117"/>
      <c r="N39" s="117"/>
      <c r="O39" s="117"/>
      <c r="P39" s="118"/>
      <c r="Q39" s="115"/>
      <c r="R39" s="115"/>
    </row>
    <row r="40" spans="1:18" x14ac:dyDescent="0.2">
      <c r="A40" s="107" t="s">
        <v>37</v>
      </c>
      <c r="B40" s="107"/>
      <c r="C40" s="111"/>
      <c r="D40" s="117"/>
      <c r="E40" s="117"/>
      <c r="F40" s="117"/>
      <c r="G40" s="117"/>
      <c r="H40" s="117"/>
      <c r="I40" s="117"/>
      <c r="J40" s="117"/>
      <c r="K40" s="117"/>
      <c r="L40" s="117"/>
      <c r="M40" s="117"/>
      <c r="N40" s="117"/>
      <c r="O40" s="117"/>
      <c r="P40" s="118"/>
      <c r="Q40" s="115"/>
      <c r="R40" s="115"/>
    </row>
    <row r="41" spans="1:18" x14ac:dyDescent="0.2">
      <c r="A41" s="108" t="s">
        <v>36</v>
      </c>
      <c r="B41" s="108"/>
      <c r="C41" s="111"/>
      <c r="D41" s="109">
        <v>17</v>
      </c>
      <c r="E41" s="109">
        <v>9</v>
      </c>
      <c r="F41" s="109">
        <v>19</v>
      </c>
      <c r="G41" s="109">
        <v>14</v>
      </c>
      <c r="H41" s="109">
        <v>19</v>
      </c>
      <c r="I41" s="109">
        <v>27</v>
      </c>
      <c r="J41" s="109">
        <v>20</v>
      </c>
      <c r="K41" s="109">
        <v>19</v>
      </c>
      <c r="L41" s="109">
        <v>12</v>
      </c>
      <c r="M41" s="109">
        <v>15</v>
      </c>
      <c r="N41" s="109">
        <v>19</v>
      </c>
      <c r="O41" s="109">
        <v>19</v>
      </c>
      <c r="P41" s="109">
        <v>12</v>
      </c>
      <c r="Q41" s="115"/>
      <c r="R41" s="115"/>
    </row>
    <row r="42" spans="1:18" x14ac:dyDescent="0.2">
      <c r="A42" s="108" t="s">
        <v>35</v>
      </c>
      <c r="B42" s="108"/>
      <c r="C42" s="111"/>
      <c r="D42" s="109">
        <v>52</v>
      </c>
      <c r="E42" s="109">
        <v>53</v>
      </c>
      <c r="F42" s="109">
        <v>54</v>
      </c>
      <c r="G42" s="109">
        <v>50</v>
      </c>
      <c r="H42" s="109">
        <v>66</v>
      </c>
      <c r="I42" s="109">
        <v>45</v>
      </c>
      <c r="J42" s="109">
        <v>44</v>
      </c>
      <c r="K42" s="109">
        <v>56</v>
      </c>
      <c r="L42" s="109">
        <v>35</v>
      </c>
      <c r="M42" s="109">
        <v>45</v>
      </c>
      <c r="N42" s="109">
        <v>47</v>
      </c>
      <c r="O42" s="109">
        <v>56</v>
      </c>
      <c r="P42" s="109">
        <v>52</v>
      </c>
      <c r="Q42" s="115"/>
      <c r="R42" s="115"/>
    </row>
    <row r="43" spans="1:18" x14ac:dyDescent="0.2">
      <c r="A43" s="108" t="s">
        <v>34</v>
      </c>
      <c r="B43" s="108"/>
      <c r="C43" s="111"/>
      <c r="D43" s="109">
        <v>31</v>
      </c>
      <c r="E43" s="109">
        <v>38</v>
      </c>
      <c r="F43" s="109">
        <v>26</v>
      </c>
      <c r="G43" s="109">
        <v>35</v>
      </c>
      <c r="H43" s="109">
        <v>15</v>
      </c>
      <c r="I43" s="109">
        <v>28</v>
      </c>
      <c r="J43" s="109">
        <v>36</v>
      </c>
      <c r="K43" s="109">
        <v>25</v>
      </c>
      <c r="L43" s="109">
        <v>52</v>
      </c>
      <c r="M43" s="109">
        <v>41</v>
      </c>
      <c r="N43" s="109">
        <v>34</v>
      </c>
      <c r="O43" s="109">
        <v>25</v>
      </c>
      <c r="P43" s="109">
        <v>37</v>
      </c>
      <c r="Q43" s="115"/>
      <c r="R43" s="115"/>
    </row>
    <row r="44" spans="1:18" x14ac:dyDescent="0.2">
      <c r="A44" s="108"/>
      <c r="B44" s="108"/>
      <c r="C44" s="111"/>
      <c r="D44" s="119"/>
      <c r="E44" s="119"/>
      <c r="F44" s="119"/>
      <c r="G44" s="119"/>
      <c r="H44" s="119"/>
      <c r="I44" s="119"/>
      <c r="J44" s="119"/>
      <c r="K44" s="119"/>
      <c r="L44" s="119"/>
      <c r="M44" s="119"/>
      <c r="N44" s="119"/>
      <c r="O44" s="119"/>
      <c r="P44" s="118"/>
      <c r="Q44" s="115"/>
      <c r="R44" s="115"/>
    </row>
    <row r="45" spans="1:18" x14ac:dyDescent="0.2">
      <c r="A45" s="107" t="s">
        <v>33</v>
      </c>
      <c r="B45" s="108"/>
      <c r="C45" s="111"/>
      <c r="D45" s="117"/>
      <c r="E45" s="117"/>
      <c r="F45" s="117"/>
      <c r="G45" s="117"/>
      <c r="H45" s="117"/>
      <c r="I45" s="117"/>
      <c r="J45" s="117"/>
      <c r="K45" s="117"/>
      <c r="L45" s="117"/>
      <c r="M45" s="117"/>
      <c r="N45" s="117"/>
      <c r="O45" s="117"/>
      <c r="P45" s="118"/>
      <c r="Q45" s="115"/>
      <c r="R45" s="115"/>
    </row>
    <row r="46" spans="1:18" x14ac:dyDescent="0.2">
      <c r="A46" s="108" t="s">
        <v>32</v>
      </c>
      <c r="B46" s="108"/>
      <c r="C46" s="115"/>
      <c r="D46" s="109">
        <v>10</v>
      </c>
      <c r="E46" s="109">
        <v>10</v>
      </c>
      <c r="F46" s="109">
        <v>10</v>
      </c>
      <c r="G46" s="109">
        <v>9</v>
      </c>
      <c r="H46" s="109">
        <v>14</v>
      </c>
      <c r="I46" s="109">
        <v>10</v>
      </c>
      <c r="J46" s="109">
        <v>20</v>
      </c>
      <c r="K46" s="109">
        <v>8</v>
      </c>
      <c r="L46" s="109">
        <v>6</v>
      </c>
      <c r="M46" s="109">
        <v>10</v>
      </c>
      <c r="N46" s="109">
        <v>10</v>
      </c>
      <c r="O46" s="109">
        <v>15</v>
      </c>
      <c r="P46" s="109">
        <v>10</v>
      </c>
      <c r="Q46" s="115"/>
      <c r="R46" s="115"/>
    </row>
    <row r="47" spans="1:18" x14ac:dyDescent="0.2">
      <c r="A47" s="108" t="s">
        <v>31</v>
      </c>
      <c r="B47" s="108"/>
      <c r="C47" s="115"/>
      <c r="D47" s="109">
        <v>21</v>
      </c>
      <c r="E47" s="109">
        <v>22</v>
      </c>
      <c r="F47" s="109">
        <v>18</v>
      </c>
      <c r="G47" s="109">
        <v>21</v>
      </c>
      <c r="H47" s="109">
        <v>19</v>
      </c>
      <c r="I47" s="109">
        <v>16</v>
      </c>
      <c r="J47" s="109">
        <v>20</v>
      </c>
      <c r="K47" s="109">
        <v>23</v>
      </c>
      <c r="L47" s="109">
        <v>21</v>
      </c>
      <c r="M47" s="109">
        <v>23</v>
      </c>
      <c r="N47" s="109">
        <v>21</v>
      </c>
      <c r="O47" s="109">
        <v>20</v>
      </c>
      <c r="P47" s="109">
        <v>20</v>
      </c>
      <c r="Q47" s="115"/>
      <c r="R47" s="115"/>
    </row>
    <row r="48" spans="1:18" x14ac:dyDescent="0.2">
      <c r="A48" s="108" t="s">
        <v>30</v>
      </c>
      <c r="B48" s="108"/>
      <c r="C48" s="115"/>
      <c r="D48" s="109">
        <v>21</v>
      </c>
      <c r="E48" s="109">
        <v>21</v>
      </c>
      <c r="F48" s="109">
        <v>22</v>
      </c>
      <c r="G48" s="109">
        <v>22</v>
      </c>
      <c r="H48" s="109">
        <v>17</v>
      </c>
      <c r="I48" s="109">
        <v>18</v>
      </c>
      <c r="J48" s="109">
        <v>15</v>
      </c>
      <c r="K48" s="109">
        <v>23</v>
      </c>
      <c r="L48" s="109">
        <v>26</v>
      </c>
      <c r="M48" s="109">
        <v>22</v>
      </c>
      <c r="N48" s="109">
        <v>21</v>
      </c>
      <c r="O48" s="109">
        <v>19</v>
      </c>
      <c r="P48" s="109">
        <v>24</v>
      </c>
      <c r="Q48" s="115"/>
      <c r="R48" s="115"/>
    </row>
    <row r="49" spans="1:18" x14ac:dyDescent="0.2">
      <c r="A49" s="108" t="s">
        <v>29</v>
      </c>
      <c r="B49" s="108"/>
      <c r="C49" s="115"/>
      <c r="D49" s="109">
        <v>25</v>
      </c>
      <c r="E49" s="109">
        <v>23</v>
      </c>
      <c r="F49" s="109">
        <v>26</v>
      </c>
      <c r="G49" s="109">
        <v>26</v>
      </c>
      <c r="H49" s="109">
        <v>21</v>
      </c>
      <c r="I49" s="109">
        <v>25</v>
      </c>
      <c r="J49" s="109">
        <v>24</v>
      </c>
      <c r="K49" s="109">
        <v>25</v>
      </c>
      <c r="L49" s="109">
        <v>26</v>
      </c>
      <c r="M49" s="109">
        <v>26</v>
      </c>
      <c r="N49" s="109">
        <v>23</v>
      </c>
      <c r="O49" s="109">
        <v>23</v>
      </c>
      <c r="P49" s="109">
        <v>26</v>
      </c>
      <c r="Q49" s="115"/>
      <c r="R49" s="115"/>
    </row>
    <row r="50" spans="1:18" x14ac:dyDescent="0.2">
      <c r="A50" s="108" t="s">
        <v>28</v>
      </c>
      <c r="B50" s="108"/>
      <c r="C50" s="115"/>
      <c r="D50" s="109">
        <v>20</v>
      </c>
      <c r="E50" s="109">
        <v>20</v>
      </c>
      <c r="F50" s="109">
        <v>21</v>
      </c>
      <c r="G50" s="109">
        <v>20</v>
      </c>
      <c r="H50" s="109">
        <v>20</v>
      </c>
      <c r="I50" s="109">
        <v>21</v>
      </c>
      <c r="J50" s="109">
        <v>17</v>
      </c>
      <c r="K50" s="109">
        <v>20</v>
      </c>
      <c r="L50" s="109">
        <v>19</v>
      </c>
      <c r="M50" s="109">
        <v>18</v>
      </c>
      <c r="N50" s="109">
        <v>20</v>
      </c>
      <c r="O50" s="109">
        <v>18</v>
      </c>
      <c r="P50" s="109">
        <v>19</v>
      </c>
      <c r="Q50" s="115"/>
      <c r="R50" s="115"/>
    </row>
    <row r="51" spans="1:18" x14ac:dyDescent="0.2">
      <c r="A51" s="108" t="s">
        <v>27</v>
      </c>
      <c r="B51" s="108"/>
      <c r="C51" s="115"/>
      <c r="D51" s="109">
        <v>4</v>
      </c>
      <c r="E51" s="109">
        <v>4</v>
      </c>
      <c r="F51" s="109">
        <v>4</v>
      </c>
      <c r="G51" s="109">
        <v>2</v>
      </c>
      <c r="H51" s="109">
        <v>8</v>
      </c>
      <c r="I51" s="109">
        <v>10</v>
      </c>
      <c r="J51" s="109">
        <v>4</v>
      </c>
      <c r="K51" s="109">
        <v>2</v>
      </c>
      <c r="L51" s="109">
        <v>2</v>
      </c>
      <c r="M51" s="109">
        <v>2</v>
      </c>
      <c r="N51" s="109">
        <v>4</v>
      </c>
      <c r="O51" s="109">
        <v>5</v>
      </c>
      <c r="P51" s="109">
        <v>1</v>
      </c>
      <c r="Q51" s="115"/>
      <c r="R51" s="115"/>
    </row>
    <row r="52" spans="1:18" x14ac:dyDescent="0.2">
      <c r="A52" s="108"/>
      <c r="B52" s="108"/>
      <c r="C52" s="111"/>
      <c r="D52" s="117"/>
      <c r="E52" s="117"/>
      <c r="F52" s="117"/>
      <c r="G52" s="117"/>
      <c r="H52" s="117"/>
      <c r="I52" s="117"/>
      <c r="J52" s="117"/>
      <c r="K52" s="117"/>
      <c r="L52" s="117"/>
      <c r="M52" s="117"/>
      <c r="N52" s="117"/>
      <c r="O52" s="117"/>
      <c r="P52" s="118"/>
      <c r="Q52" s="115"/>
      <c r="R52" s="115"/>
    </row>
    <row r="53" spans="1:18" x14ac:dyDescent="0.2">
      <c r="A53" s="107" t="s">
        <v>26</v>
      </c>
      <c r="B53" s="108"/>
      <c r="C53" s="111"/>
      <c r="D53" s="117"/>
      <c r="E53" s="117"/>
      <c r="F53" s="117"/>
      <c r="G53" s="117"/>
      <c r="H53" s="117"/>
      <c r="I53" s="117"/>
      <c r="J53" s="117"/>
      <c r="K53" s="117"/>
      <c r="L53" s="117"/>
      <c r="M53" s="117"/>
      <c r="N53" s="117"/>
      <c r="O53" s="117"/>
      <c r="P53" s="118"/>
      <c r="Q53" s="115"/>
      <c r="R53" s="115"/>
    </row>
    <row r="54" spans="1:18" x14ac:dyDescent="0.2">
      <c r="A54" s="108" t="s">
        <v>25</v>
      </c>
      <c r="B54" s="108"/>
      <c r="C54" s="111"/>
      <c r="D54" s="109">
        <v>81</v>
      </c>
      <c r="E54" s="109">
        <v>80</v>
      </c>
      <c r="F54" s="109">
        <v>87</v>
      </c>
      <c r="G54" s="109">
        <v>83</v>
      </c>
      <c r="H54" s="109">
        <v>75</v>
      </c>
      <c r="I54" s="109">
        <v>83</v>
      </c>
      <c r="J54" s="109">
        <v>73</v>
      </c>
      <c r="K54" s="109">
        <v>85</v>
      </c>
      <c r="L54" s="109">
        <v>82</v>
      </c>
      <c r="M54" s="109">
        <v>87</v>
      </c>
      <c r="N54" s="109">
        <v>75</v>
      </c>
      <c r="O54" s="109">
        <v>74</v>
      </c>
      <c r="P54" s="109">
        <v>86</v>
      </c>
      <c r="Q54" s="115"/>
      <c r="R54" s="115"/>
    </row>
    <row r="55" spans="1:18" x14ac:dyDescent="0.2">
      <c r="A55" s="108" t="s">
        <v>24</v>
      </c>
      <c r="B55" s="108"/>
      <c r="C55" s="111"/>
      <c r="D55" s="109">
        <v>19</v>
      </c>
      <c r="E55" s="109">
        <v>20</v>
      </c>
      <c r="F55" s="109">
        <v>13</v>
      </c>
      <c r="G55" s="109">
        <v>17</v>
      </c>
      <c r="H55" s="109">
        <v>25</v>
      </c>
      <c r="I55" s="109">
        <v>17</v>
      </c>
      <c r="J55" s="109">
        <v>27</v>
      </c>
      <c r="K55" s="109">
        <v>15</v>
      </c>
      <c r="L55" s="109">
        <v>18</v>
      </c>
      <c r="M55" s="109">
        <v>13</v>
      </c>
      <c r="N55" s="109">
        <v>25</v>
      </c>
      <c r="O55" s="109">
        <v>26</v>
      </c>
      <c r="P55" s="109">
        <v>14</v>
      </c>
      <c r="Q55" s="115"/>
      <c r="R55" s="115"/>
    </row>
    <row r="56" spans="1:18" x14ac:dyDescent="0.2">
      <c r="A56" s="108"/>
      <c r="B56" s="108"/>
      <c r="C56" s="111"/>
      <c r="D56" s="109"/>
      <c r="E56" s="109"/>
      <c r="F56" s="109"/>
      <c r="G56" s="109"/>
      <c r="H56" s="109"/>
      <c r="I56" s="109"/>
      <c r="J56" s="109"/>
      <c r="K56" s="109"/>
      <c r="L56" s="109"/>
      <c r="M56" s="109"/>
      <c r="N56" s="109"/>
      <c r="O56" s="109"/>
      <c r="P56" s="109"/>
      <c r="Q56" s="115"/>
      <c r="R56" s="115"/>
    </row>
    <row r="57" spans="1:18" x14ac:dyDescent="0.2">
      <c r="A57" s="107" t="s">
        <v>122</v>
      </c>
      <c r="B57" s="108"/>
      <c r="C57" s="111"/>
      <c r="D57" s="109"/>
      <c r="E57" s="109"/>
      <c r="F57" s="109"/>
      <c r="G57" s="109"/>
      <c r="H57" s="109"/>
      <c r="I57" s="109"/>
      <c r="J57" s="109"/>
      <c r="K57" s="109"/>
      <c r="L57" s="109"/>
      <c r="M57" s="109"/>
      <c r="N57" s="109"/>
      <c r="O57" s="109"/>
      <c r="P57" s="109"/>
      <c r="Q57" s="115"/>
      <c r="R57" s="115"/>
    </row>
    <row r="58" spans="1:18" x14ac:dyDescent="0.2">
      <c r="A58" s="108" t="s">
        <v>123</v>
      </c>
      <c r="B58" s="108"/>
      <c r="C58" s="111"/>
      <c r="D58" s="109">
        <v>92</v>
      </c>
      <c r="E58" s="109">
        <v>94</v>
      </c>
      <c r="F58" s="109">
        <v>92</v>
      </c>
      <c r="G58" s="109">
        <v>93</v>
      </c>
      <c r="H58" s="109">
        <v>96</v>
      </c>
      <c r="I58" s="109">
        <v>97</v>
      </c>
      <c r="J58" s="109">
        <v>96</v>
      </c>
      <c r="K58" s="109">
        <v>89</v>
      </c>
      <c r="L58" s="109">
        <v>92</v>
      </c>
      <c r="M58" s="109">
        <v>96</v>
      </c>
      <c r="N58" s="109">
        <v>90</v>
      </c>
      <c r="O58" s="109">
        <v>94</v>
      </c>
      <c r="P58" s="109">
        <v>95</v>
      </c>
      <c r="Q58" s="115"/>
      <c r="R58" s="115"/>
    </row>
    <row r="59" spans="1:18" x14ac:dyDescent="0.2">
      <c r="A59" s="108" t="s">
        <v>124</v>
      </c>
      <c r="B59" s="108"/>
      <c r="C59" s="111"/>
      <c r="D59" s="109">
        <v>0</v>
      </c>
      <c r="E59" s="109">
        <v>0</v>
      </c>
      <c r="F59" s="109">
        <v>0</v>
      </c>
      <c r="G59" s="109">
        <v>0</v>
      </c>
      <c r="H59" s="109">
        <v>0</v>
      </c>
      <c r="I59" s="109" t="s">
        <v>176</v>
      </c>
      <c r="J59" s="109" t="s">
        <v>176</v>
      </c>
      <c r="K59" s="109">
        <v>1</v>
      </c>
      <c r="L59" s="109">
        <v>0</v>
      </c>
      <c r="M59" s="109">
        <v>0</v>
      </c>
      <c r="N59" s="109">
        <v>0</v>
      </c>
      <c r="O59" s="109">
        <v>0</v>
      </c>
      <c r="P59" s="109" t="s">
        <v>176</v>
      </c>
      <c r="Q59" s="115"/>
      <c r="R59" s="115"/>
    </row>
    <row r="60" spans="1:18" x14ac:dyDescent="0.2">
      <c r="A60" s="108" t="s">
        <v>125</v>
      </c>
      <c r="B60" s="108"/>
      <c r="C60" s="111"/>
      <c r="D60" s="109">
        <v>0</v>
      </c>
      <c r="E60" s="109">
        <v>0</v>
      </c>
      <c r="F60" s="109">
        <v>0</v>
      </c>
      <c r="G60" s="109">
        <v>0</v>
      </c>
      <c r="H60" s="109" t="s">
        <v>176</v>
      </c>
      <c r="I60" s="109" t="s">
        <v>176</v>
      </c>
      <c r="J60" s="109" t="s">
        <v>176</v>
      </c>
      <c r="K60" s="109">
        <v>1</v>
      </c>
      <c r="L60" s="109">
        <v>1</v>
      </c>
      <c r="M60" s="109">
        <v>0</v>
      </c>
      <c r="N60" s="109">
        <v>0</v>
      </c>
      <c r="O60" s="109">
        <v>0</v>
      </c>
      <c r="P60" s="109" t="s">
        <v>176</v>
      </c>
      <c r="Q60" s="115"/>
      <c r="R60" s="115"/>
    </row>
    <row r="61" spans="1:18" x14ac:dyDescent="0.2">
      <c r="A61" s="108" t="s">
        <v>126</v>
      </c>
      <c r="B61" s="108"/>
      <c r="C61" s="111"/>
      <c r="D61" s="109">
        <v>1</v>
      </c>
      <c r="E61" s="109">
        <v>0</v>
      </c>
      <c r="F61" s="109">
        <v>1</v>
      </c>
      <c r="G61" s="109">
        <v>1</v>
      </c>
      <c r="H61" s="109">
        <v>0</v>
      </c>
      <c r="I61" s="109" t="s">
        <v>176</v>
      </c>
      <c r="J61" s="109" t="s">
        <v>176</v>
      </c>
      <c r="K61" s="109">
        <v>1</v>
      </c>
      <c r="L61" s="109">
        <v>1</v>
      </c>
      <c r="M61" s="109">
        <v>0</v>
      </c>
      <c r="N61" s="109">
        <v>1</v>
      </c>
      <c r="O61" s="109">
        <v>0</v>
      </c>
      <c r="P61" s="109" t="s">
        <v>176</v>
      </c>
      <c r="Q61" s="115"/>
      <c r="R61" s="115"/>
    </row>
    <row r="62" spans="1:18" x14ac:dyDescent="0.2">
      <c r="A62" s="108" t="s">
        <v>127</v>
      </c>
      <c r="B62" s="108"/>
      <c r="C62" s="111"/>
      <c r="D62" s="109">
        <v>1</v>
      </c>
      <c r="E62" s="109">
        <v>1</v>
      </c>
      <c r="F62" s="109">
        <v>2</v>
      </c>
      <c r="G62" s="109">
        <v>1</v>
      </c>
      <c r="H62" s="109" t="s">
        <v>176</v>
      </c>
      <c r="I62" s="109" t="s">
        <v>176</v>
      </c>
      <c r="J62" s="109" t="s">
        <v>176</v>
      </c>
      <c r="K62" s="109">
        <v>1</v>
      </c>
      <c r="L62" s="109">
        <v>1</v>
      </c>
      <c r="M62" s="109">
        <v>0</v>
      </c>
      <c r="N62" s="109">
        <v>1</v>
      </c>
      <c r="O62" s="109">
        <v>0</v>
      </c>
      <c r="P62" s="109">
        <v>1</v>
      </c>
      <c r="Q62" s="115"/>
      <c r="R62" s="115"/>
    </row>
    <row r="63" spans="1:18" x14ac:dyDescent="0.2">
      <c r="A63" s="108" t="s">
        <v>128</v>
      </c>
      <c r="B63" s="108"/>
      <c r="C63" s="111"/>
      <c r="D63" s="109">
        <v>1</v>
      </c>
      <c r="E63" s="109">
        <v>1</v>
      </c>
      <c r="F63" s="109">
        <v>0</v>
      </c>
      <c r="G63" s="109">
        <v>1</v>
      </c>
      <c r="H63" s="109">
        <v>0</v>
      </c>
      <c r="I63" s="109" t="s">
        <v>176</v>
      </c>
      <c r="J63" s="109" t="s">
        <v>176</v>
      </c>
      <c r="K63" s="109">
        <v>1</v>
      </c>
      <c r="L63" s="109">
        <v>1</v>
      </c>
      <c r="M63" s="109">
        <v>0</v>
      </c>
      <c r="N63" s="109">
        <v>1</v>
      </c>
      <c r="O63" s="109">
        <v>0</v>
      </c>
      <c r="P63" s="109">
        <v>0</v>
      </c>
      <c r="Q63" s="115"/>
      <c r="R63" s="115"/>
    </row>
    <row r="64" spans="1:18" x14ac:dyDescent="0.2">
      <c r="A64" s="108" t="s">
        <v>129</v>
      </c>
      <c r="B64" s="108"/>
      <c r="C64" s="111"/>
      <c r="D64" s="109">
        <v>1</v>
      </c>
      <c r="E64" s="109">
        <v>1</v>
      </c>
      <c r="F64" s="109">
        <v>1</v>
      </c>
      <c r="G64" s="109">
        <v>1</v>
      </c>
      <c r="H64" s="109">
        <v>0</v>
      </c>
      <c r="I64" s="109" t="s">
        <v>176</v>
      </c>
      <c r="J64" s="109" t="s">
        <v>176</v>
      </c>
      <c r="K64" s="109">
        <v>1</v>
      </c>
      <c r="L64" s="109">
        <v>1</v>
      </c>
      <c r="M64" s="109">
        <v>1</v>
      </c>
      <c r="N64" s="109">
        <v>1</v>
      </c>
      <c r="O64" s="109">
        <v>0</v>
      </c>
      <c r="P64" s="109">
        <v>0</v>
      </c>
      <c r="Q64" s="115"/>
      <c r="R64" s="115"/>
    </row>
    <row r="65" spans="1:18" x14ac:dyDescent="0.2">
      <c r="A65" s="108" t="s">
        <v>130</v>
      </c>
      <c r="B65" s="108"/>
      <c r="C65" s="111"/>
      <c r="D65" s="109">
        <v>1</v>
      </c>
      <c r="E65" s="109">
        <v>2</v>
      </c>
      <c r="F65" s="109">
        <v>1</v>
      </c>
      <c r="G65" s="109">
        <v>2</v>
      </c>
      <c r="H65" s="109">
        <v>1</v>
      </c>
      <c r="I65" s="109" t="s">
        <v>176</v>
      </c>
      <c r="J65" s="109" t="s">
        <v>176</v>
      </c>
      <c r="K65" s="109">
        <v>1</v>
      </c>
      <c r="L65" s="109">
        <v>2</v>
      </c>
      <c r="M65" s="109">
        <v>1</v>
      </c>
      <c r="N65" s="109">
        <v>2</v>
      </c>
      <c r="O65" s="109">
        <v>1</v>
      </c>
      <c r="P65" s="109">
        <v>1</v>
      </c>
      <c r="Q65" s="115"/>
      <c r="R65" s="115"/>
    </row>
    <row r="66" spans="1:18" x14ac:dyDescent="0.2">
      <c r="A66" s="108" t="s">
        <v>131</v>
      </c>
      <c r="B66" s="108"/>
      <c r="C66" s="111"/>
      <c r="D66" s="109" t="s">
        <v>176</v>
      </c>
      <c r="E66" s="109" t="s">
        <v>176</v>
      </c>
      <c r="F66" s="109" t="s">
        <v>176</v>
      </c>
      <c r="G66" s="109" t="s">
        <v>176</v>
      </c>
      <c r="H66" s="109" t="s">
        <v>176</v>
      </c>
      <c r="I66" s="109" t="s">
        <v>176</v>
      </c>
      <c r="J66" s="109" t="s">
        <v>176</v>
      </c>
      <c r="K66" s="109" t="s">
        <v>176</v>
      </c>
      <c r="L66" s="109" t="s">
        <v>176</v>
      </c>
      <c r="M66" s="109" t="s">
        <v>176</v>
      </c>
      <c r="N66" s="109" t="s">
        <v>176</v>
      </c>
      <c r="O66" s="109" t="s">
        <v>176</v>
      </c>
      <c r="P66" s="109" t="s">
        <v>176</v>
      </c>
      <c r="Q66" s="115"/>
      <c r="R66" s="115"/>
    </row>
    <row r="67" spans="1:18" x14ac:dyDescent="0.2">
      <c r="A67" s="108" t="s">
        <v>132</v>
      </c>
      <c r="B67" s="108"/>
      <c r="C67" s="111"/>
      <c r="D67" s="109">
        <v>0</v>
      </c>
      <c r="E67" s="109" t="s">
        <v>176</v>
      </c>
      <c r="F67" s="109" t="s">
        <v>176</v>
      </c>
      <c r="G67" s="109" t="s">
        <v>176</v>
      </c>
      <c r="H67" s="109" t="s">
        <v>176</v>
      </c>
      <c r="I67" s="109" t="s">
        <v>176</v>
      </c>
      <c r="J67" s="109" t="s">
        <v>176</v>
      </c>
      <c r="K67" s="109">
        <v>0</v>
      </c>
      <c r="L67" s="109" t="s">
        <v>176</v>
      </c>
      <c r="M67" s="109" t="s">
        <v>176</v>
      </c>
      <c r="N67" s="109" t="s">
        <v>176</v>
      </c>
      <c r="O67" s="109" t="s">
        <v>176</v>
      </c>
      <c r="P67" s="109" t="s">
        <v>176</v>
      </c>
      <c r="Q67" s="115"/>
      <c r="R67" s="115"/>
    </row>
    <row r="68" spans="1:18" x14ac:dyDescent="0.2">
      <c r="A68" s="108" t="s">
        <v>133</v>
      </c>
      <c r="B68" s="108"/>
      <c r="C68" s="111"/>
      <c r="D68" s="109">
        <v>2</v>
      </c>
      <c r="E68" s="109">
        <v>1</v>
      </c>
      <c r="F68" s="109">
        <v>3</v>
      </c>
      <c r="G68" s="109">
        <v>1</v>
      </c>
      <c r="H68" s="109">
        <v>2</v>
      </c>
      <c r="I68" s="109">
        <v>1</v>
      </c>
      <c r="J68" s="109" t="s">
        <v>176</v>
      </c>
      <c r="K68" s="109">
        <v>3</v>
      </c>
      <c r="L68" s="109">
        <v>1</v>
      </c>
      <c r="M68" s="109">
        <v>1</v>
      </c>
      <c r="N68" s="109">
        <v>3</v>
      </c>
      <c r="O68" s="109">
        <v>3</v>
      </c>
      <c r="P68" s="109">
        <v>1</v>
      </c>
      <c r="Q68" s="115"/>
      <c r="R68" s="115"/>
    </row>
    <row r="69" spans="1:18" x14ac:dyDescent="0.2">
      <c r="A69" s="120"/>
      <c r="B69" s="120"/>
      <c r="C69" s="121"/>
      <c r="D69" s="122"/>
      <c r="E69" s="123"/>
      <c r="F69" s="123"/>
      <c r="G69" s="123"/>
      <c r="H69" s="123"/>
      <c r="I69" s="124"/>
      <c r="J69" s="124"/>
      <c r="K69" s="124"/>
      <c r="L69" s="124"/>
      <c r="M69" s="124"/>
      <c r="N69" s="124"/>
      <c r="O69" s="124"/>
      <c r="P69" s="124"/>
      <c r="Q69" s="115"/>
      <c r="R69" s="115"/>
    </row>
    <row r="70" spans="1:18" x14ac:dyDescent="0.2">
      <c r="A70" s="108" t="s">
        <v>23</v>
      </c>
      <c r="B70" s="108"/>
      <c r="D70" s="115"/>
      <c r="E70" s="115"/>
      <c r="F70" s="115"/>
      <c r="G70" s="115"/>
      <c r="H70" s="115"/>
      <c r="I70" s="115"/>
      <c r="J70" s="115"/>
      <c r="K70" s="115"/>
      <c r="L70" s="115"/>
      <c r="M70" s="115"/>
      <c r="N70" s="115"/>
      <c r="O70" s="115"/>
      <c r="P70" s="115"/>
      <c r="Q70" s="115"/>
      <c r="R70" s="115"/>
    </row>
    <row r="71" spans="1:18" x14ac:dyDescent="0.2">
      <c r="A71" s="108"/>
      <c r="B71" s="108"/>
      <c r="D71" s="125"/>
      <c r="E71" s="125"/>
      <c r="F71" s="125"/>
      <c r="G71" s="125"/>
      <c r="H71" s="125"/>
      <c r="I71" s="125"/>
      <c r="J71" s="125"/>
      <c r="K71" s="125"/>
      <c r="L71" s="125"/>
      <c r="M71" s="125"/>
      <c r="N71" s="125"/>
      <c r="O71" s="125"/>
      <c r="P71" s="115"/>
      <c r="Q71" s="115"/>
      <c r="R71" s="115"/>
    </row>
    <row r="72" spans="1:18" x14ac:dyDescent="0.2">
      <c r="A72" s="108"/>
      <c r="B72" s="108"/>
      <c r="D72" s="115"/>
      <c r="E72" s="115"/>
      <c r="F72" s="115"/>
      <c r="G72" s="115"/>
      <c r="H72" s="115"/>
      <c r="I72" s="115"/>
      <c r="J72" s="115"/>
      <c r="K72" s="115"/>
      <c r="L72" s="115"/>
      <c r="M72" s="115"/>
      <c r="N72" s="115"/>
      <c r="O72" s="115"/>
      <c r="P72" s="115"/>
      <c r="Q72" s="115"/>
      <c r="R72" s="115"/>
    </row>
    <row r="73" spans="1:18" x14ac:dyDescent="0.2">
      <c r="A73" s="108"/>
      <c r="B73" s="108"/>
      <c r="D73" s="115"/>
      <c r="E73" s="115"/>
      <c r="F73" s="115"/>
      <c r="G73" s="115"/>
      <c r="H73" s="115"/>
      <c r="I73" s="115"/>
      <c r="J73" s="115"/>
      <c r="K73" s="115"/>
      <c r="L73" s="115"/>
      <c r="M73" s="115"/>
      <c r="N73" s="115"/>
      <c r="O73" s="115"/>
      <c r="P73" s="115"/>
      <c r="Q73" s="115"/>
      <c r="R73" s="115"/>
    </row>
    <row r="74" spans="1:18" x14ac:dyDescent="0.2">
      <c r="A74" s="108"/>
      <c r="B74" s="108"/>
      <c r="D74" s="115"/>
      <c r="E74" s="115"/>
      <c r="F74" s="115"/>
      <c r="G74" s="115"/>
      <c r="H74" s="115"/>
      <c r="I74" s="115"/>
      <c r="J74" s="115"/>
      <c r="K74" s="115"/>
      <c r="L74" s="115"/>
      <c r="M74" s="115"/>
      <c r="N74" s="115"/>
      <c r="O74" s="115"/>
      <c r="P74" s="115"/>
      <c r="Q74" s="115"/>
      <c r="R74" s="115"/>
    </row>
    <row r="75" spans="1:18" x14ac:dyDescent="0.2">
      <c r="A75" s="108"/>
      <c r="B75" s="108"/>
      <c r="D75" s="115"/>
      <c r="E75" s="115"/>
      <c r="F75" s="115"/>
      <c r="G75" s="115"/>
      <c r="H75" s="115"/>
      <c r="I75" s="115"/>
      <c r="J75" s="115"/>
      <c r="K75" s="115"/>
      <c r="L75" s="115"/>
      <c r="M75" s="115"/>
      <c r="N75" s="115"/>
      <c r="O75" s="115"/>
      <c r="P75" s="115"/>
      <c r="Q75" s="115"/>
      <c r="R75" s="115"/>
    </row>
    <row r="76" spans="1:18" x14ac:dyDescent="0.2">
      <c r="A76" s="108"/>
      <c r="B76" s="108"/>
      <c r="D76" s="115"/>
      <c r="E76" s="115"/>
      <c r="F76" s="115"/>
      <c r="G76" s="115"/>
      <c r="H76" s="115"/>
      <c r="I76" s="115"/>
      <c r="J76" s="115"/>
      <c r="K76" s="115"/>
      <c r="L76" s="115"/>
      <c r="M76" s="115"/>
      <c r="N76" s="115"/>
      <c r="O76" s="115"/>
      <c r="P76" s="115"/>
      <c r="Q76" s="115"/>
      <c r="R76" s="115"/>
    </row>
    <row r="77" spans="1:18" x14ac:dyDescent="0.2">
      <c r="A77" s="108"/>
      <c r="B77" s="108"/>
      <c r="D77" s="115"/>
      <c r="E77" s="115"/>
      <c r="F77" s="115"/>
      <c r="G77" s="115"/>
      <c r="H77" s="115"/>
      <c r="I77" s="115"/>
      <c r="J77" s="115"/>
      <c r="K77" s="115"/>
      <c r="L77" s="115"/>
      <c r="M77" s="115"/>
      <c r="N77" s="115"/>
      <c r="O77" s="115"/>
      <c r="P77" s="115"/>
      <c r="Q77" s="115"/>
      <c r="R77" s="115"/>
    </row>
    <row r="78" spans="1:18" x14ac:dyDescent="0.2">
      <c r="A78" s="108"/>
      <c r="B78" s="108"/>
      <c r="D78" s="115"/>
      <c r="E78" s="115"/>
      <c r="F78" s="115"/>
      <c r="G78" s="115"/>
      <c r="H78" s="115"/>
      <c r="I78" s="115"/>
      <c r="J78" s="115"/>
      <c r="K78" s="115"/>
      <c r="L78" s="115"/>
      <c r="M78" s="115"/>
      <c r="N78" s="115"/>
      <c r="O78" s="115"/>
      <c r="P78" s="115"/>
      <c r="Q78" s="115"/>
      <c r="R78" s="115"/>
    </row>
    <row r="79" spans="1:18" x14ac:dyDescent="0.2">
      <c r="A79" s="108"/>
      <c r="B79" s="108"/>
      <c r="D79" s="115"/>
      <c r="E79" s="115"/>
      <c r="F79" s="115"/>
      <c r="G79" s="115"/>
      <c r="H79" s="115"/>
      <c r="I79" s="115"/>
      <c r="J79" s="115"/>
      <c r="K79" s="115"/>
      <c r="L79" s="115"/>
      <c r="M79" s="115"/>
      <c r="N79" s="115"/>
      <c r="O79" s="115"/>
      <c r="P79" s="115"/>
      <c r="Q79" s="115"/>
      <c r="R79" s="115"/>
    </row>
    <row r="80" spans="1:18" x14ac:dyDescent="0.2">
      <c r="A80" s="108"/>
      <c r="B80" s="108"/>
      <c r="D80" s="115"/>
      <c r="E80" s="115"/>
      <c r="F80" s="115"/>
      <c r="G80" s="115"/>
      <c r="H80" s="115"/>
      <c r="I80" s="115"/>
      <c r="J80" s="115"/>
      <c r="K80" s="115"/>
      <c r="L80" s="115"/>
      <c r="M80" s="115"/>
      <c r="N80" s="115"/>
      <c r="O80" s="115"/>
      <c r="P80" s="115"/>
      <c r="Q80" s="115"/>
      <c r="R80" s="115"/>
    </row>
    <row r="81" spans="1:18" x14ac:dyDescent="0.2">
      <c r="A81" s="108"/>
      <c r="B81" s="108"/>
      <c r="D81" s="115"/>
      <c r="E81" s="115"/>
      <c r="F81" s="115"/>
      <c r="G81" s="115"/>
      <c r="H81" s="115"/>
      <c r="I81" s="115"/>
      <c r="J81" s="115"/>
      <c r="K81" s="115"/>
      <c r="L81" s="115"/>
      <c r="M81" s="115"/>
      <c r="N81" s="115"/>
      <c r="O81" s="115"/>
      <c r="P81" s="115"/>
      <c r="Q81" s="115"/>
      <c r="R81" s="115"/>
    </row>
    <row r="82" spans="1:18" x14ac:dyDescent="0.2">
      <c r="A82" s="108"/>
      <c r="B82" s="108"/>
      <c r="D82" s="115"/>
      <c r="E82" s="115"/>
      <c r="F82" s="115"/>
      <c r="G82" s="115"/>
      <c r="H82" s="115"/>
      <c r="I82" s="115"/>
      <c r="J82" s="115"/>
      <c r="K82" s="115"/>
      <c r="L82" s="115"/>
      <c r="M82" s="115"/>
      <c r="N82" s="115"/>
      <c r="O82" s="115"/>
      <c r="P82" s="115"/>
      <c r="Q82" s="115"/>
      <c r="R82" s="115"/>
    </row>
    <row r="83" spans="1:18" x14ac:dyDescent="0.2">
      <c r="A83" s="108"/>
      <c r="B83" s="108"/>
      <c r="D83" s="115"/>
      <c r="E83" s="115"/>
      <c r="F83" s="115"/>
      <c r="G83" s="115"/>
      <c r="H83" s="115"/>
      <c r="I83" s="115"/>
      <c r="J83" s="115"/>
      <c r="K83" s="115"/>
      <c r="L83" s="115"/>
      <c r="M83" s="115"/>
      <c r="N83" s="115"/>
      <c r="O83" s="115"/>
      <c r="P83" s="115"/>
      <c r="Q83" s="115"/>
      <c r="R83" s="115"/>
    </row>
    <row r="84" spans="1:18" x14ac:dyDescent="0.2">
      <c r="A84" s="108"/>
      <c r="B84" s="108"/>
      <c r="D84" s="115"/>
      <c r="E84" s="115"/>
      <c r="F84" s="115"/>
      <c r="G84" s="115"/>
      <c r="H84" s="115"/>
      <c r="I84" s="115"/>
      <c r="J84" s="115"/>
      <c r="K84" s="115"/>
      <c r="L84" s="115"/>
      <c r="M84" s="115"/>
      <c r="N84" s="115"/>
      <c r="O84" s="115"/>
      <c r="P84" s="115"/>
      <c r="Q84" s="115"/>
      <c r="R84" s="115"/>
    </row>
    <row r="85" spans="1:18" x14ac:dyDescent="0.2">
      <c r="A85" s="108"/>
      <c r="B85" s="108"/>
      <c r="D85" s="115"/>
      <c r="E85" s="115"/>
      <c r="F85" s="115"/>
      <c r="G85" s="115"/>
      <c r="H85" s="115"/>
      <c r="I85" s="115"/>
      <c r="J85" s="115"/>
      <c r="K85" s="115"/>
      <c r="L85" s="115"/>
      <c r="M85" s="115"/>
      <c r="N85" s="115"/>
      <c r="O85" s="115"/>
      <c r="P85" s="115"/>
      <c r="Q85" s="115"/>
      <c r="R85" s="115"/>
    </row>
    <row r="86" spans="1:18" x14ac:dyDescent="0.2">
      <c r="A86" s="108"/>
      <c r="B86" s="108"/>
      <c r="D86" s="115"/>
      <c r="E86" s="115"/>
      <c r="F86" s="115"/>
      <c r="G86" s="115"/>
      <c r="H86" s="115"/>
      <c r="I86" s="115"/>
      <c r="J86" s="115"/>
      <c r="K86" s="115"/>
      <c r="L86" s="115"/>
      <c r="M86" s="115"/>
      <c r="N86" s="115"/>
      <c r="O86" s="115"/>
      <c r="P86" s="115"/>
      <c r="Q86" s="115"/>
      <c r="R86" s="115"/>
    </row>
    <row r="87" spans="1:18" x14ac:dyDescent="0.2">
      <c r="A87" s="108"/>
      <c r="B87" s="108"/>
      <c r="D87" s="115"/>
      <c r="E87" s="115"/>
      <c r="F87" s="115"/>
      <c r="G87" s="115"/>
      <c r="H87" s="115"/>
      <c r="I87" s="115"/>
      <c r="J87" s="115"/>
      <c r="K87" s="115"/>
      <c r="L87" s="115"/>
      <c r="M87" s="115"/>
      <c r="N87" s="115"/>
      <c r="O87" s="115"/>
      <c r="P87" s="115"/>
      <c r="Q87" s="115"/>
      <c r="R87" s="115"/>
    </row>
    <row r="88" spans="1:18" x14ac:dyDescent="0.2">
      <c r="A88" s="108"/>
      <c r="B88" s="108"/>
      <c r="D88" s="115"/>
      <c r="E88" s="115"/>
      <c r="F88" s="115"/>
      <c r="G88" s="115"/>
      <c r="H88" s="115"/>
      <c r="I88" s="115"/>
      <c r="J88" s="115"/>
      <c r="K88" s="115"/>
      <c r="L88" s="115"/>
      <c r="M88" s="115"/>
      <c r="N88" s="115"/>
      <c r="O88" s="115"/>
      <c r="P88" s="115"/>
      <c r="Q88" s="115"/>
      <c r="R88" s="115"/>
    </row>
    <row r="89" spans="1:18" x14ac:dyDescent="0.2">
      <c r="A89" s="108"/>
      <c r="B89" s="108"/>
      <c r="D89" s="115"/>
      <c r="E89" s="115"/>
      <c r="F89" s="115"/>
      <c r="G89" s="115"/>
      <c r="H89" s="115"/>
      <c r="I89" s="115"/>
      <c r="J89" s="115"/>
      <c r="K89" s="115"/>
      <c r="L89" s="115"/>
      <c r="M89" s="115"/>
      <c r="N89" s="115"/>
      <c r="O89" s="115"/>
      <c r="P89" s="115"/>
      <c r="Q89" s="115"/>
      <c r="R89" s="115"/>
    </row>
    <row r="90" spans="1:18" x14ac:dyDescent="0.2">
      <c r="A90" s="108"/>
      <c r="B90" s="108"/>
      <c r="D90" s="115"/>
      <c r="E90" s="115"/>
      <c r="F90" s="115"/>
      <c r="G90" s="115"/>
      <c r="H90" s="115"/>
      <c r="I90" s="115"/>
      <c r="J90" s="115"/>
      <c r="K90" s="115"/>
      <c r="L90" s="115"/>
      <c r="M90" s="115"/>
      <c r="N90" s="115"/>
      <c r="O90" s="115"/>
      <c r="P90" s="115"/>
      <c r="Q90" s="115"/>
      <c r="R90" s="115"/>
    </row>
    <row r="91" spans="1:18" x14ac:dyDescent="0.2">
      <c r="A91" s="108"/>
      <c r="B91" s="108"/>
      <c r="D91" s="115"/>
      <c r="E91" s="115"/>
      <c r="F91" s="115"/>
      <c r="G91" s="115"/>
      <c r="H91" s="115"/>
      <c r="I91" s="115"/>
      <c r="J91" s="115"/>
      <c r="K91" s="115"/>
      <c r="L91" s="115"/>
      <c r="M91" s="115"/>
      <c r="N91" s="115"/>
      <c r="O91" s="115"/>
      <c r="P91" s="115"/>
      <c r="Q91" s="115"/>
      <c r="R91" s="115"/>
    </row>
    <row r="92" spans="1:18" x14ac:dyDescent="0.2">
      <c r="D92" s="115"/>
      <c r="E92" s="115"/>
      <c r="F92" s="115"/>
      <c r="G92" s="115"/>
      <c r="H92" s="115"/>
      <c r="I92" s="115"/>
      <c r="J92" s="115"/>
      <c r="K92" s="115"/>
      <c r="L92" s="115"/>
      <c r="M92" s="115"/>
      <c r="N92" s="115"/>
      <c r="O92" s="115"/>
      <c r="P92" s="115"/>
      <c r="Q92" s="115"/>
      <c r="R92" s="115"/>
    </row>
    <row r="93" spans="1:18" x14ac:dyDescent="0.2">
      <c r="D93" s="115"/>
      <c r="E93" s="115"/>
      <c r="F93" s="115"/>
      <c r="G93" s="115"/>
      <c r="H93" s="115"/>
      <c r="I93" s="115"/>
      <c r="J93" s="115"/>
      <c r="K93" s="115"/>
      <c r="L93" s="115"/>
      <c r="M93" s="115"/>
      <c r="N93" s="115"/>
      <c r="O93" s="115"/>
      <c r="P93" s="115"/>
      <c r="Q93" s="115"/>
      <c r="R93" s="115"/>
    </row>
    <row r="94" spans="1:18" x14ac:dyDescent="0.2">
      <c r="D94" s="115"/>
      <c r="E94" s="115"/>
      <c r="F94" s="115"/>
      <c r="G94" s="115"/>
      <c r="H94" s="115"/>
      <c r="I94" s="115"/>
      <c r="J94" s="115"/>
      <c r="K94" s="115"/>
      <c r="L94" s="115"/>
      <c r="M94" s="115"/>
      <c r="N94" s="115"/>
      <c r="O94" s="115"/>
      <c r="P94" s="115"/>
      <c r="Q94" s="115"/>
      <c r="R94" s="11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93"/>
  <sheetViews>
    <sheetView workbookViewId="0"/>
  </sheetViews>
  <sheetFormatPr defaultColWidth="8.7109375" defaultRowHeight="12.75" x14ac:dyDescent="0.2"/>
  <cols>
    <col min="1" max="1" width="7" style="98" customWidth="1"/>
    <col min="2" max="2" width="66" style="98" customWidth="1"/>
    <col min="3" max="3" width="10.7109375" style="98" customWidth="1"/>
    <col min="4" max="4" width="19.7109375" style="98" customWidth="1"/>
    <col min="5" max="5" width="14.5703125" style="98" customWidth="1"/>
    <col min="6" max="10" width="15.5703125" style="98" customWidth="1"/>
    <col min="11" max="11" width="13.5703125" style="98" customWidth="1"/>
    <col min="12" max="12" width="14.7109375" style="98" customWidth="1"/>
    <col min="13" max="15" width="15.5703125" style="98" customWidth="1"/>
    <col min="16" max="16" width="14.5703125" style="98" customWidth="1"/>
    <col min="17" max="16384" width="8.7109375" style="98"/>
  </cols>
  <sheetData>
    <row r="1" spans="1:20" ht="15.75" x14ac:dyDescent="0.25">
      <c r="A1" s="126" t="s">
        <v>78</v>
      </c>
      <c r="B1" s="97"/>
    </row>
    <row r="2" spans="1:20" x14ac:dyDescent="0.2">
      <c r="A2" s="99" t="s">
        <v>115</v>
      </c>
      <c r="B2" s="99"/>
      <c r="C2" s="100"/>
      <c r="D2" s="100"/>
      <c r="E2" s="100"/>
      <c r="F2" s="100"/>
      <c r="G2" s="100"/>
      <c r="H2" s="100"/>
      <c r="I2" s="100"/>
      <c r="J2" s="100"/>
      <c r="K2" s="100"/>
      <c r="L2" s="100"/>
      <c r="M2" s="100"/>
      <c r="N2" s="100"/>
      <c r="O2" s="100"/>
    </row>
    <row r="3" spans="1:20" s="101" customFormat="1" x14ac:dyDescent="0.25">
      <c r="D3" s="101" t="s">
        <v>75</v>
      </c>
      <c r="E3" s="102" t="s">
        <v>61</v>
      </c>
      <c r="F3" s="102"/>
      <c r="G3" s="102"/>
      <c r="H3" s="102"/>
      <c r="I3" s="102"/>
      <c r="J3" s="102"/>
      <c r="K3" s="102"/>
      <c r="L3" s="102"/>
      <c r="M3" s="102"/>
      <c r="N3" s="102"/>
      <c r="O3" s="102"/>
      <c r="P3" s="102"/>
    </row>
    <row r="4" spans="1:20" s="101" customFormat="1" ht="38.25" x14ac:dyDescent="0.25">
      <c r="A4" s="103"/>
      <c r="B4" s="103"/>
      <c r="C4" s="103"/>
      <c r="D4" s="103"/>
      <c r="E4" s="104" t="s">
        <v>287</v>
      </c>
      <c r="F4" s="104" t="s">
        <v>74</v>
      </c>
      <c r="G4" s="104" t="s">
        <v>73</v>
      </c>
      <c r="H4" s="104" t="s">
        <v>72</v>
      </c>
      <c r="I4" s="104" t="s">
        <v>71</v>
      </c>
      <c r="J4" s="104" t="s">
        <v>134</v>
      </c>
      <c r="K4" s="104" t="s">
        <v>70</v>
      </c>
      <c r="L4" s="104" t="s">
        <v>69</v>
      </c>
      <c r="M4" s="104" t="s">
        <v>68</v>
      </c>
      <c r="N4" s="104" t="s">
        <v>67</v>
      </c>
      <c r="O4" s="104" t="s">
        <v>66</v>
      </c>
      <c r="P4" s="105" t="s">
        <v>82</v>
      </c>
    </row>
    <row r="5" spans="1:20" s="101" customFormat="1" x14ac:dyDescent="0.25"/>
    <row r="6" spans="1:20" s="101" customFormat="1" ht="15.75" customHeight="1" x14ac:dyDescent="0.25">
      <c r="D6" s="106" t="s">
        <v>65</v>
      </c>
    </row>
    <row r="7" spans="1:20" s="101" customFormat="1" x14ac:dyDescent="0.25">
      <c r="D7" s="106"/>
    </row>
    <row r="8" spans="1:20" x14ac:dyDescent="0.2">
      <c r="A8" s="107" t="s">
        <v>64</v>
      </c>
      <c r="B8" s="108"/>
      <c r="D8" s="109">
        <v>162900</v>
      </c>
      <c r="E8" s="109">
        <v>7100</v>
      </c>
      <c r="F8" s="109">
        <v>13900</v>
      </c>
      <c r="G8" s="109">
        <v>20800</v>
      </c>
      <c r="H8" s="109">
        <v>8300</v>
      </c>
      <c r="I8" s="109">
        <v>1200</v>
      </c>
      <c r="J8" s="109">
        <v>400</v>
      </c>
      <c r="K8" s="109">
        <v>60100</v>
      </c>
      <c r="L8" s="109">
        <v>26600</v>
      </c>
      <c r="M8" s="109">
        <v>13100</v>
      </c>
      <c r="N8" s="109">
        <v>15000</v>
      </c>
      <c r="O8" s="109">
        <v>10600</v>
      </c>
      <c r="P8" s="109">
        <v>3100</v>
      </c>
    </row>
    <row r="9" spans="1:20" s="101" customFormat="1" x14ac:dyDescent="0.2">
      <c r="D9" s="109"/>
      <c r="E9" s="109"/>
      <c r="F9" s="109"/>
      <c r="G9" s="109"/>
      <c r="H9" s="109"/>
      <c r="I9" s="109"/>
      <c r="J9" s="109"/>
      <c r="K9" s="109"/>
      <c r="L9" s="109"/>
      <c r="M9" s="109"/>
      <c r="N9" s="109"/>
      <c r="O9" s="109"/>
      <c r="P9" s="110"/>
    </row>
    <row r="10" spans="1:20" x14ac:dyDescent="0.2">
      <c r="A10" s="107" t="s">
        <v>63</v>
      </c>
      <c r="B10" s="108"/>
      <c r="C10" s="111"/>
      <c r="D10" s="109">
        <v>90200</v>
      </c>
      <c r="E10" s="109">
        <v>7100</v>
      </c>
      <c r="F10" s="109">
        <v>13900</v>
      </c>
      <c r="G10" s="109">
        <v>9000</v>
      </c>
      <c r="H10" s="109">
        <v>8300</v>
      </c>
      <c r="I10" s="109">
        <v>1200</v>
      </c>
      <c r="J10" s="109">
        <v>400</v>
      </c>
      <c r="K10" s="109">
        <v>21100</v>
      </c>
      <c r="L10" s="109">
        <v>13900</v>
      </c>
      <c r="M10" s="109">
        <v>8400</v>
      </c>
      <c r="N10" s="109">
        <v>7600</v>
      </c>
      <c r="O10" s="109">
        <v>9200</v>
      </c>
      <c r="P10" s="109">
        <v>3100</v>
      </c>
    </row>
    <row r="11" spans="1:20" x14ac:dyDescent="0.2">
      <c r="A11" s="107"/>
      <c r="B11" s="108"/>
      <c r="C11" s="111"/>
      <c r="D11" s="112"/>
      <c r="E11" s="112"/>
      <c r="F11" s="112"/>
      <c r="G11" s="112"/>
      <c r="H11" s="112"/>
      <c r="I11" s="112"/>
      <c r="J11" s="112"/>
      <c r="K11" s="112"/>
      <c r="L11" s="112"/>
      <c r="M11" s="112"/>
      <c r="N11" s="112"/>
      <c r="O11" s="112"/>
      <c r="P11" s="113"/>
    </row>
    <row r="12" spans="1:20" x14ac:dyDescent="0.2">
      <c r="A12" s="107"/>
      <c r="B12" s="108"/>
      <c r="C12" s="111"/>
      <c r="D12" s="114" t="s">
        <v>62</v>
      </c>
      <c r="E12" s="112"/>
      <c r="F12" s="112"/>
      <c r="G12" s="112"/>
      <c r="H12" s="112"/>
      <c r="I12" s="112"/>
      <c r="J12" s="112"/>
      <c r="K12" s="112"/>
      <c r="L12" s="112"/>
      <c r="M12" s="112"/>
      <c r="N12" s="112"/>
      <c r="O12" s="112"/>
      <c r="P12" s="113"/>
    </row>
    <row r="13" spans="1:20" x14ac:dyDescent="0.2">
      <c r="A13" s="108" t="s">
        <v>61</v>
      </c>
      <c r="B13" s="108" t="s">
        <v>60</v>
      </c>
      <c r="C13" s="115"/>
      <c r="D13" s="109">
        <v>3</v>
      </c>
      <c r="E13" s="109">
        <v>1</v>
      </c>
      <c r="F13" s="109">
        <v>3</v>
      </c>
      <c r="G13" s="109">
        <v>1</v>
      </c>
      <c r="H13" s="109">
        <v>13</v>
      </c>
      <c r="I13" s="109">
        <v>9</v>
      </c>
      <c r="J13" s="109">
        <v>11</v>
      </c>
      <c r="K13" s="109">
        <v>1</v>
      </c>
      <c r="L13" s="109">
        <v>0</v>
      </c>
      <c r="M13" s="109">
        <v>1</v>
      </c>
      <c r="N13" s="109">
        <v>3</v>
      </c>
      <c r="O13" s="109">
        <v>6</v>
      </c>
      <c r="P13" s="109" t="s">
        <v>176</v>
      </c>
      <c r="Q13" s="116"/>
      <c r="R13" s="116"/>
      <c r="S13" s="116"/>
      <c r="T13" s="116"/>
    </row>
    <row r="14" spans="1:20" x14ac:dyDescent="0.2">
      <c r="A14" s="107"/>
      <c r="B14" s="108" t="s">
        <v>59</v>
      </c>
      <c r="C14" s="115"/>
      <c r="D14" s="109">
        <v>97</v>
      </c>
      <c r="E14" s="109">
        <v>99</v>
      </c>
      <c r="F14" s="109">
        <v>97</v>
      </c>
      <c r="G14" s="109">
        <v>99</v>
      </c>
      <c r="H14" s="109">
        <v>87</v>
      </c>
      <c r="I14" s="109">
        <v>91</v>
      </c>
      <c r="J14" s="109">
        <v>89</v>
      </c>
      <c r="K14" s="109">
        <v>99</v>
      </c>
      <c r="L14" s="109">
        <v>100</v>
      </c>
      <c r="M14" s="109">
        <v>99</v>
      </c>
      <c r="N14" s="109">
        <v>97</v>
      </c>
      <c r="O14" s="109">
        <v>94</v>
      </c>
      <c r="P14" s="109">
        <v>100</v>
      </c>
      <c r="Q14" s="116"/>
      <c r="R14" s="116"/>
      <c r="S14" s="116"/>
      <c r="T14" s="116"/>
    </row>
    <row r="15" spans="1:20" x14ac:dyDescent="0.2">
      <c r="A15" s="107"/>
      <c r="B15" s="108"/>
      <c r="C15" s="111"/>
      <c r="D15" s="117"/>
      <c r="E15" s="117"/>
      <c r="F15" s="117"/>
      <c r="G15" s="117"/>
      <c r="H15" s="117"/>
      <c r="I15" s="117"/>
      <c r="J15" s="117"/>
      <c r="K15" s="117"/>
      <c r="L15" s="117"/>
      <c r="M15" s="117"/>
      <c r="N15" s="117"/>
      <c r="O15" s="117"/>
      <c r="P15" s="118"/>
      <c r="Q15" s="115"/>
      <c r="R15" s="115"/>
    </row>
    <row r="16" spans="1:20" ht="15" x14ac:dyDescent="0.2">
      <c r="A16" s="107" t="s">
        <v>302</v>
      </c>
      <c r="B16" s="108"/>
      <c r="C16" s="111"/>
      <c r="D16" s="117"/>
      <c r="E16" s="117"/>
      <c r="F16" s="117"/>
      <c r="G16" s="117"/>
      <c r="H16" s="117"/>
      <c r="I16" s="117"/>
      <c r="J16" s="117"/>
      <c r="K16" s="117"/>
      <c r="L16" s="117"/>
      <c r="M16" s="117"/>
      <c r="N16" s="117"/>
      <c r="O16" s="117"/>
      <c r="P16" s="118"/>
      <c r="Q16" s="115"/>
      <c r="R16" s="115"/>
    </row>
    <row r="17" spans="1:18" x14ac:dyDescent="0.2">
      <c r="A17" s="108" t="s">
        <v>56</v>
      </c>
      <c r="B17" s="108"/>
      <c r="C17" s="115"/>
      <c r="D17" s="109">
        <v>3</v>
      </c>
      <c r="E17" s="109">
        <v>14</v>
      </c>
      <c r="F17" s="109">
        <v>4</v>
      </c>
      <c r="G17" s="109">
        <v>3</v>
      </c>
      <c r="H17" s="109">
        <v>1</v>
      </c>
      <c r="I17" s="109">
        <v>1</v>
      </c>
      <c r="J17" s="109" t="s">
        <v>176</v>
      </c>
      <c r="K17" s="109">
        <v>1</v>
      </c>
      <c r="L17" s="109">
        <v>1</v>
      </c>
      <c r="M17" s="109">
        <v>2</v>
      </c>
      <c r="N17" s="109">
        <v>1</v>
      </c>
      <c r="O17" s="109">
        <v>2</v>
      </c>
      <c r="P17" s="109" t="s">
        <v>176</v>
      </c>
      <c r="Q17" s="115"/>
      <c r="R17" s="115"/>
    </row>
    <row r="18" spans="1:18" x14ac:dyDescent="0.2">
      <c r="A18" s="108" t="s">
        <v>55</v>
      </c>
      <c r="B18" s="108"/>
      <c r="C18" s="115"/>
      <c r="D18" s="109">
        <v>4</v>
      </c>
      <c r="E18" s="109">
        <v>6</v>
      </c>
      <c r="F18" s="109">
        <v>9</v>
      </c>
      <c r="G18" s="109">
        <v>3</v>
      </c>
      <c r="H18" s="109">
        <v>4</v>
      </c>
      <c r="I18" s="109">
        <v>1</v>
      </c>
      <c r="J18" s="109" t="s">
        <v>176</v>
      </c>
      <c r="K18" s="109">
        <v>2</v>
      </c>
      <c r="L18" s="109">
        <v>1</v>
      </c>
      <c r="M18" s="109">
        <v>1</v>
      </c>
      <c r="N18" s="109">
        <v>1</v>
      </c>
      <c r="O18" s="109">
        <v>13</v>
      </c>
      <c r="P18" s="109" t="s">
        <v>176</v>
      </c>
      <c r="Q18" s="115"/>
      <c r="R18" s="115"/>
    </row>
    <row r="19" spans="1:18" x14ac:dyDescent="0.2">
      <c r="A19" s="108" t="s">
        <v>54</v>
      </c>
      <c r="B19" s="108"/>
      <c r="C19" s="115"/>
      <c r="D19" s="109">
        <v>1</v>
      </c>
      <c r="E19" s="109" t="s">
        <v>176</v>
      </c>
      <c r="F19" s="109">
        <v>0</v>
      </c>
      <c r="G19" s="109">
        <v>1</v>
      </c>
      <c r="H19" s="109" t="s">
        <v>176</v>
      </c>
      <c r="I19" s="109" t="s">
        <v>176</v>
      </c>
      <c r="J19" s="109" t="s">
        <v>176</v>
      </c>
      <c r="K19" s="109">
        <v>0</v>
      </c>
      <c r="L19" s="109">
        <v>4</v>
      </c>
      <c r="M19" s="109">
        <v>0</v>
      </c>
      <c r="N19" s="109">
        <v>1</v>
      </c>
      <c r="O19" s="109">
        <v>0</v>
      </c>
      <c r="P19" s="109" t="s">
        <v>176</v>
      </c>
      <c r="Q19" s="115"/>
      <c r="R19" s="115"/>
    </row>
    <row r="20" spans="1:18" x14ac:dyDescent="0.2">
      <c r="A20" s="108" t="s">
        <v>53</v>
      </c>
      <c r="B20" s="108"/>
      <c r="C20" s="115"/>
      <c r="D20" s="109">
        <v>2</v>
      </c>
      <c r="E20" s="109">
        <v>1</v>
      </c>
      <c r="F20" s="109">
        <v>5</v>
      </c>
      <c r="G20" s="109">
        <v>4</v>
      </c>
      <c r="H20" s="109">
        <v>2</v>
      </c>
      <c r="I20" s="109" t="s">
        <v>176</v>
      </c>
      <c r="J20" s="109" t="s">
        <v>176</v>
      </c>
      <c r="K20" s="109">
        <v>1</v>
      </c>
      <c r="L20" s="109">
        <v>2</v>
      </c>
      <c r="M20" s="109">
        <v>2</v>
      </c>
      <c r="N20" s="109">
        <v>0</v>
      </c>
      <c r="O20" s="109">
        <v>6</v>
      </c>
      <c r="P20" s="109">
        <v>13</v>
      </c>
      <c r="Q20" s="115"/>
      <c r="R20" s="115"/>
    </row>
    <row r="21" spans="1:18" x14ac:dyDescent="0.2">
      <c r="A21" s="108" t="s">
        <v>52</v>
      </c>
      <c r="B21" s="108"/>
      <c r="C21" s="115"/>
      <c r="D21" s="109">
        <v>2</v>
      </c>
      <c r="E21" s="109">
        <v>0</v>
      </c>
      <c r="F21" s="109">
        <v>2</v>
      </c>
      <c r="G21" s="109">
        <v>3</v>
      </c>
      <c r="H21" s="109">
        <v>1</v>
      </c>
      <c r="I21" s="109">
        <v>3</v>
      </c>
      <c r="J21" s="109" t="s">
        <v>176</v>
      </c>
      <c r="K21" s="109">
        <v>1</v>
      </c>
      <c r="L21" s="109" t="s">
        <v>176</v>
      </c>
      <c r="M21" s="109">
        <v>1</v>
      </c>
      <c r="N21" s="109">
        <v>3</v>
      </c>
      <c r="O21" s="109">
        <v>8</v>
      </c>
      <c r="P21" s="109">
        <v>1</v>
      </c>
      <c r="Q21" s="115"/>
      <c r="R21" s="115"/>
    </row>
    <row r="22" spans="1:18" x14ac:dyDescent="0.2">
      <c r="A22" s="108" t="s">
        <v>51</v>
      </c>
      <c r="B22" s="108"/>
      <c r="C22" s="115"/>
      <c r="D22" s="109">
        <v>4</v>
      </c>
      <c r="E22" s="109" t="s">
        <v>176</v>
      </c>
      <c r="F22" s="109">
        <v>3</v>
      </c>
      <c r="G22" s="109">
        <v>10</v>
      </c>
      <c r="H22" s="109">
        <v>4</v>
      </c>
      <c r="I22" s="109" t="s">
        <v>176</v>
      </c>
      <c r="J22" s="109">
        <v>2</v>
      </c>
      <c r="K22" s="109">
        <v>3</v>
      </c>
      <c r="L22" s="109">
        <v>1</v>
      </c>
      <c r="M22" s="109">
        <v>7</v>
      </c>
      <c r="N22" s="109">
        <v>8</v>
      </c>
      <c r="O22" s="109">
        <v>6</v>
      </c>
      <c r="P22" s="109">
        <v>4</v>
      </c>
      <c r="Q22" s="115"/>
      <c r="R22" s="115"/>
    </row>
    <row r="23" spans="1:18" x14ac:dyDescent="0.2">
      <c r="A23" s="108" t="s">
        <v>50</v>
      </c>
      <c r="B23" s="108"/>
      <c r="C23" s="115"/>
      <c r="D23" s="109">
        <v>2</v>
      </c>
      <c r="E23" s="109">
        <v>0</v>
      </c>
      <c r="F23" s="109">
        <v>0</v>
      </c>
      <c r="G23" s="109">
        <v>4</v>
      </c>
      <c r="H23" s="109">
        <v>1</v>
      </c>
      <c r="I23" s="109" t="s">
        <v>176</v>
      </c>
      <c r="J23" s="109" t="s">
        <v>176</v>
      </c>
      <c r="K23" s="109">
        <v>0</v>
      </c>
      <c r="L23" s="109">
        <v>1</v>
      </c>
      <c r="M23" s="109">
        <v>4</v>
      </c>
      <c r="N23" s="109">
        <v>0</v>
      </c>
      <c r="O23" s="109">
        <v>4</v>
      </c>
      <c r="P23" s="109" t="s">
        <v>176</v>
      </c>
      <c r="Q23" s="115"/>
      <c r="R23" s="115"/>
    </row>
    <row r="24" spans="1:18" x14ac:dyDescent="0.2">
      <c r="A24" s="108" t="s">
        <v>49</v>
      </c>
      <c r="B24" s="108"/>
      <c r="C24" s="115"/>
      <c r="D24" s="109">
        <v>11</v>
      </c>
      <c r="E24" s="109">
        <v>16</v>
      </c>
      <c r="F24" s="109">
        <v>9</v>
      </c>
      <c r="G24" s="109">
        <v>6</v>
      </c>
      <c r="H24" s="109">
        <v>9</v>
      </c>
      <c r="I24" s="109">
        <v>30</v>
      </c>
      <c r="J24" s="109">
        <v>5</v>
      </c>
      <c r="K24" s="109">
        <v>13</v>
      </c>
      <c r="L24" s="109">
        <v>18</v>
      </c>
      <c r="M24" s="109">
        <v>7</v>
      </c>
      <c r="N24" s="109">
        <v>11</v>
      </c>
      <c r="O24" s="109">
        <v>13</v>
      </c>
      <c r="P24" s="109">
        <v>17</v>
      </c>
      <c r="Q24" s="115"/>
      <c r="R24" s="115"/>
    </row>
    <row r="25" spans="1:18" x14ac:dyDescent="0.2">
      <c r="A25" s="108" t="s">
        <v>48</v>
      </c>
      <c r="B25" s="108"/>
      <c r="C25" s="115"/>
      <c r="D25" s="109">
        <v>39</v>
      </c>
      <c r="E25" s="109">
        <v>39</v>
      </c>
      <c r="F25" s="109">
        <v>31</v>
      </c>
      <c r="G25" s="109">
        <v>39</v>
      </c>
      <c r="H25" s="109">
        <v>36</v>
      </c>
      <c r="I25" s="109">
        <v>37</v>
      </c>
      <c r="J25" s="109" t="s">
        <v>176</v>
      </c>
      <c r="K25" s="109">
        <v>50</v>
      </c>
      <c r="L25" s="109">
        <v>45</v>
      </c>
      <c r="M25" s="109">
        <v>38</v>
      </c>
      <c r="N25" s="109">
        <v>43</v>
      </c>
      <c r="O25" s="109">
        <v>15</v>
      </c>
      <c r="P25" s="109">
        <v>24</v>
      </c>
      <c r="Q25" s="115"/>
      <c r="R25" s="115"/>
    </row>
    <row r="26" spans="1:18" x14ac:dyDescent="0.2">
      <c r="A26" s="108" t="s">
        <v>47</v>
      </c>
      <c r="B26" s="108"/>
      <c r="C26" s="115"/>
      <c r="D26" s="109">
        <v>5</v>
      </c>
      <c r="E26" s="109">
        <v>2</v>
      </c>
      <c r="F26" s="109">
        <v>10</v>
      </c>
      <c r="G26" s="109">
        <v>1</v>
      </c>
      <c r="H26" s="109">
        <v>5</v>
      </c>
      <c r="I26" s="109">
        <v>14</v>
      </c>
      <c r="J26" s="109">
        <v>65</v>
      </c>
      <c r="K26" s="109">
        <v>7</v>
      </c>
      <c r="L26" s="109">
        <v>2</v>
      </c>
      <c r="M26" s="109">
        <v>3</v>
      </c>
      <c r="N26" s="109">
        <v>2</v>
      </c>
      <c r="O26" s="109">
        <v>6</v>
      </c>
      <c r="P26" s="109">
        <v>13</v>
      </c>
      <c r="Q26" s="115"/>
      <c r="R26" s="115"/>
    </row>
    <row r="27" spans="1:18" x14ac:dyDescent="0.2">
      <c r="A27" s="108" t="s">
        <v>46</v>
      </c>
      <c r="B27" s="108"/>
      <c r="C27" s="115"/>
      <c r="D27" s="109">
        <v>7</v>
      </c>
      <c r="E27" s="109">
        <v>3</v>
      </c>
      <c r="F27" s="109">
        <v>6</v>
      </c>
      <c r="G27" s="109">
        <v>10</v>
      </c>
      <c r="H27" s="109">
        <v>7</v>
      </c>
      <c r="I27" s="109" t="s">
        <v>176</v>
      </c>
      <c r="J27" s="109">
        <v>3</v>
      </c>
      <c r="K27" s="109">
        <v>7</v>
      </c>
      <c r="L27" s="109">
        <v>3</v>
      </c>
      <c r="M27" s="109">
        <v>14</v>
      </c>
      <c r="N27" s="109">
        <v>4</v>
      </c>
      <c r="O27" s="109">
        <v>5</v>
      </c>
      <c r="P27" s="109">
        <v>11</v>
      </c>
      <c r="Q27" s="115"/>
      <c r="R27" s="115"/>
    </row>
    <row r="28" spans="1:18" x14ac:dyDescent="0.2">
      <c r="A28" s="108" t="s">
        <v>45</v>
      </c>
      <c r="B28" s="108"/>
      <c r="C28" s="111"/>
      <c r="D28" s="109">
        <v>2</v>
      </c>
      <c r="E28" s="109" t="s">
        <v>176</v>
      </c>
      <c r="F28" s="109">
        <v>2</v>
      </c>
      <c r="G28" s="109">
        <v>1</v>
      </c>
      <c r="H28" s="109">
        <v>3</v>
      </c>
      <c r="I28" s="109" t="s">
        <v>176</v>
      </c>
      <c r="J28" s="109" t="s">
        <v>176</v>
      </c>
      <c r="K28" s="109">
        <v>1</v>
      </c>
      <c r="L28" s="109">
        <v>3</v>
      </c>
      <c r="M28" s="109">
        <v>2</v>
      </c>
      <c r="N28" s="109">
        <v>1</v>
      </c>
      <c r="O28" s="109">
        <v>2</v>
      </c>
      <c r="P28" s="109">
        <v>3</v>
      </c>
      <c r="Q28" s="115"/>
      <c r="R28" s="115"/>
    </row>
    <row r="29" spans="1:18" x14ac:dyDescent="0.2">
      <c r="A29" s="108" t="s">
        <v>44</v>
      </c>
      <c r="B29" s="108"/>
      <c r="C29" s="111"/>
      <c r="D29" s="109">
        <v>19</v>
      </c>
      <c r="E29" s="109">
        <v>20</v>
      </c>
      <c r="F29" s="109">
        <v>19</v>
      </c>
      <c r="G29" s="109">
        <v>17</v>
      </c>
      <c r="H29" s="109">
        <v>26</v>
      </c>
      <c r="I29" s="109">
        <v>13</v>
      </c>
      <c r="J29" s="109">
        <v>21</v>
      </c>
      <c r="K29" s="109">
        <v>15</v>
      </c>
      <c r="L29" s="109">
        <v>20</v>
      </c>
      <c r="M29" s="109">
        <v>18</v>
      </c>
      <c r="N29" s="109">
        <v>24</v>
      </c>
      <c r="O29" s="109">
        <v>22</v>
      </c>
      <c r="P29" s="109">
        <v>14</v>
      </c>
      <c r="Q29" s="115"/>
      <c r="R29" s="115"/>
    </row>
    <row r="30" spans="1:18" x14ac:dyDescent="0.2">
      <c r="A30" s="108"/>
      <c r="B30" s="108"/>
      <c r="C30" s="111"/>
      <c r="D30" s="117"/>
      <c r="E30" s="117"/>
      <c r="F30" s="117"/>
      <c r="G30" s="117"/>
      <c r="H30" s="117"/>
      <c r="I30" s="117"/>
      <c r="J30" s="117"/>
      <c r="K30" s="117"/>
      <c r="L30" s="117"/>
      <c r="M30" s="117"/>
      <c r="N30" s="117"/>
      <c r="O30" s="117"/>
      <c r="P30" s="118"/>
      <c r="Q30" s="115"/>
      <c r="R30" s="115"/>
    </row>
    <row r="31" spans="1:18" x14ac:dyDescent="0.2">
      <c r="A31" s="107" t="s">
        <v>43</v>
      </c>
      <c r="B31" s="108"/>
      <c r="C31" s="111"/>
      <c r="D31" s="117"/>
      <c r="E31" s="117"/>
      <c r="F31" s="117"/>
      <c r="G31" s="117"/>
      <c r="H31" s="117"/>
      <c r="I31" s="117"/>
      <c r="J31" s="117"/>
      <c r="K31" s="117"/>
      <c r="L31" s="117"/>
      <c r="M31" s="117"/>
      <c r="N31" s="117"/>
      <c r="O31" s="117"/>
      <c r="P31" s="118"/>
      <c r="Q31" s="115"/>
      <c r="R31" s="115"/>
    </row>
    <row r="32" spans="1:18" x14ac:dyDescent="0.2">
      <c r="A32" s="108" t="s">
        <v>42</v>
      </c>
      <c r="B32" s="108"/>
      <c r="C32" s="111"/>
      <c r="D32" s="109">
        <v>80</v>
      </c>
      <c r="E32" s="109">
        <v>79</v>
      </c>
      <c r="F32" s="109">
        <v>82</v>
      </c>
      <c r="G32" s="109">
        <v>83</v>
      </c>
      <c r="H32" s="109">
        <v>73</v>
      </c>
      <c r="I32" s="109">
        <v>82</v>
      </c>
      <c r="J32" s="109">
        <v>69</v>
      </c>
      <c r="K32" s="109">
        <v>83</v>
      </c>
      <c r="L32" s="109">
        <v>83</v>
      </c>
      <c r="M32" s="109">
        <v>84</v>
      </c>
      <c r="N32" s="109">
        <v>74</v>
      </c>
      <c r="O32" s="109">
        <v>71</v>
      </c>
      <c r="P32" s="109">
        <v>86</v>
      </c>
      <c r="Q32" s="115"/>
      <c r="R32" s="115"/>
    </row>
    <row r="33" spans="1:18" x14ac:dyDescent="0.2">
      <c r="A33" s="108" t="s">
        <v>41</v>
      </c>
      <c r="B33" s="108"/>
      <c r="C33" s="111"/>
      <c r="D33" s="109">
        <v>20</v>
      </c>
      <c r="E33" s="109">
        <v>21</v>
      </c>
      <c r="F33" s="109">
        <v>18</v>
      </c>
      <c r="G33" s="109">
        <v>17</v>
      </c>
      <c r="H33" s="109">
        <v>27</v>
      </c>
      <c r="I33" s="109">
        <v>18</v>
      </c>
      <c r="J33" s="109">
        <v>31</v>
      </c>
      <c r="K33" s="109">
        <v>17</v>
      </c>
      <c r="L33" s="109">
        <v>17</v>
      </c>
      <c r="M33" s="109">
        <v>16</v>
      </c>
      <c r="N33" s="109">
        <v>26</v>
      </c>
      <c r="O33" s="109">
        <v>29</v>
      </c>
      <c r="P33" s="109">
        <v>14</v>
      </c>
      <c r="Q33" s="115"/>
      <c r="R33" s="115"/>
    </row>
    <row r="34" spans="1:18" x14ac:dyDescent="0.2">
      <c r="A34" s="108"/>
      <c r="B34" s="108"/>
      <c r="C34" s="111"/>
      <c r="D34" s="117"/>
      <c r="E34" s="117"/>
      <c r="F34" s="117"/>
      <c r="G34" s="117"/>
      <c r="H34" s="117"/>
      <c r="I34" s="117"/>
      <c r="J34" s="117"/>
      <c r="K34" s="117"/>
      <c r="L34" s="117"/>
      <c r="M34" s="117"/>
      <c r="N34" s="117"/>
      <c r="O34" s="117"/>
      <c r="P34" s="118"/>
      <c r="Q34" s="115"/>
      <c r="R34" s="115"/>
    </row>
    <row r="35" spans="1:18" x14ac:dyDescent="0.2">
      <c r="A35" s="107" t="s">
        <v>40</v>
      </c>
      <c r="B35" s="108"/>
      <c r="C35" s="111"/>
      <c r="D35" s="117"/>
      <c r="E35" s="117"/>
      <c r="F35" s="117"/>
      <c r="G35" s="117"/>
      <c r="H35" s="117"/>
      <c r="I35" s="117"/>
      <c r="J35" s="117"/>
      <c r="K35" s="117"/>
      <c r="L35" s="117"/>
      <c r="M35" s="117"/>
      <c r="N35" s="117"/>
      <c r="O35" s="117"/>
      <c r="P35" s="118"/>
      <c r="Q35" s="115"/>
      <c r="R35" s="115"/>
    </row>
    <row r="36" spans="1:18" x14ac:dyDescent="0.2">
      <c r="A36" s="108" t="s">
        <v>39</v>
      </c>
      <c r="B36" s="108"/>
      <c r="C36" s="111"/>
      <c r="D36" s="109">
        <v>73</v>
      </c>
      <c r="E36" s="109">
        <v>83</v>
      </c>
      <c r="F36" s="109">
        <v>76</v>
      </c>
      <c r="G36" s="109">
        <v>77</v>
      </c>
      <c r="H36" s="109">
        <v>71</v>
      </c>
      <c r="I36" s="109">
        <v>70</v>
      </c>
      <c r="J36" s="109">
        <v>66</v>
      </c>
      <c r="K36" s="109">
        <v>71</v>
      </c>
      <c r="L36" s="109">
        <v>80</v>
      </c>
      <c r="M36" s="109">
        <v>81</v>
      </c>
      <c r="N36" s="109">
        <v>67</v>
      </c>
      <c r="O36" s="109">
        <v>61</v>
      </c>
      <c r="P36" s="109">
        <v>78</v>
      </c>
      <c r="Q36" s="115"/>
      <c r="R36" s="115"/>
    </row>
    <row r="37" spans="1:18" x14ac:dyDescent="0.2">
      <c r="A37" s="108" t="s">
        <v>38</v>
      </c>
      <c r="B37" s="108"/>
      <c r="C37" s="111"/>
      <c r="D37" s="109">
        <v>27</v>
      </c>
      <c r="E37" s="109">
        <v>17</v>
      </c>
      <c r="F37" s="109">
        <v>24</v>
      </c>
      <c r="G37" s="109">
        <v>23</v>
      </c>
      <c r="H37" s="109">
        <v>29</v>
      </c>
      <c r="I37" s="109">
        <v>30</v>
      </c>
      <c r="J37" s="109">
        <v>34</v>
      </c>
      <c r="K37" s="109">
        <v>29</v>
      </c>
      <c r="L37" s="109">
        <v>20</v>
      </c>
      <c r="M37" s="109">
        <v>19</v>
      </c>
      <c r="N37" s="109">
        <v>33</v>
      </c>
      <c r="O37" s="109">
        <v>39</v>
      </c>
      <c r="P37" s="109">
        <v>22</v>
      </c>
      <c r="Q37" s="115"/>
      <c r="R37" s="115"/>
    </row>
    <row r="38" spans="1:18" x14ac:dyDescent="0.2">
      <c r="A38" s="108"/>
      <c r="B38" s="108"/>
      <c r="C38" s="111"/>
      <c r="D38" s="117"/>
      <c r="E38" s="117"/>
      <c r="F38" s="117"/>
      <c r="G38" s="117"/>
      <c r="H38" s="117"/>
      <c r="I38" s="117"/>
      <c r="J38" s="117"/>
      <c r="K38" s="117"/>
      <c r="L38" s="117"/>
      <c r="M38" s="117"/>
      <c r="N38" s="117"/>
      <c r="O38" s="117"/>
      <c r="P38" s="118"/>
      <c r="Q38" s="115"/>
      <c r="R38" s="115"/>
    </row>
    <row r="39" spans="1:18" ht="15" x14ac:dyDescent="0.2">
      <c r="A39" s="107" t="s">
        <v>304</v>
      </c>
      <c r="B39" s="107"/>
      <c r="C39" s="111"/>
      <c r="D39" s="117"/>
      <c r="E39" s="117"/>
      <c r="F39" s="117"/>
      <c r="G39" s="117"/>
      <c r="H39" s="117"/>
      <c r="I39" s="117"/>
      <c r="J39" s="117"/>
      <c r="K39" s="117"/>
      <c r="L39" s="117"/>
      <c r="M39" s="117"/>
      <c r="N39" s="117"/>
      <c r="O39" s="117"/>
      <c r="P39" s="118"/>
      <c r="Q39" s="115"/>
      <c r="R39" s="115"/>
    </row>
    <row r="40" spans="1:18" x14ac:dyDescent="0.2">
      <c r="A40" s="108" t="s">
        <v>36</v>
      </c>
      <c r="B40" s="108"/>
      <c r="C40" s="111"/>
      <c r="D40" s="109">
        <v>18</v>
      </c>
      <c r="E40" s="109">
        <v>9</v>
      </c>
      <c r="F40" s="109">
        <v>20</v>
      </c>
      <c r="G40" s="109">
        <v>15</v>
      </c>
      <c r="H40" s="109">
        <v>21</v>
      </c>
      <c r="I40" s="109">
        <v>26</v>
      </c>
      <c r="J40" s="109">
        <v>21</v>
      </c>
      <c r="K40" s="109">
        <v>19</v>
      </c>
      <c r="L40" s="109">
        <v>13</v>
      </c>
      <c r="M40" s="109">
        <v>14</v>
      </c>
      <c r="N40" s="109">
        <v>21</v>
      </c>
      <c r="O40" s="109">
        <v>21</v>
      </c>
      <c r="P40" s="109">
        <v>12</v>
      </c>
      <c r="Q40" s="115"/>
      <c r="R40" s="115"/>
    </row>
    <row r="41" spans="1:18" x14ac:dyDescent="0.2">
      <c r="A41" s="108" t="s">
        <v>35</v>
      </c>
      <c r="B41" s="108"/>
      <c r="C41" s="111"/>
      <c r="D41" s="109">
        <v>51</v>
      </c>
      <c r="E41" s="109">
        <v>53</v>
      </c>
      <c r="F41" s="109">
        <v>52</v>
      </c>
      <c r="G41" s="109">
        <v>52</v>
      </c>
      <c r="H41" s="109">
        <v>64</v>
      </c>
      <c r="I41" s="109">
        <v>36</v>
      </c>
      <c r="J41" s="109">
        <v>43</v>
      </c>
      <c r="K41" s="109">
        <v>57</v>
      </c>
      <c r="L41" s="109">
        <v>35</v>
      </c>
      <c r="M41" s="109">
        <v>45</v>
      </c>
      <c r="N41" s="109">
        <v>47</v>
      </c>
      <c r="O41" s="109">
        <v>56</v>
      </c>
      <c r="P41" s="109">
        <v>53</v>
      </c>
      <c r="Q41" s="115"/>
      <c r="R41" s="115"/>
    </row>
    <row r="42" spans="1:18" x14ac:dyDescent="0.2">
      <c r="A42" s="108" t="s">
        <v>34</v>
      </c>
      <c r="B42" s="108"/>
      <c r="C42" s="111"/>
      <c r="D42" s="109">
        <v>31</v>
      </c>
      <c r="E42" s="109">
        <v>38</v>
      </c>
      <c r="F42" s="109">
        <v>28</v>
      </c>
      <c r="G42" s="109">
        <v>34</v>
      </c>
      <c r="H42" s="109">
        <v>14</v>
      </c>
      <c r="I42" s="109">
        <v>38</v>
      </c>
      <c r="J42" s="109">
        <v>36</v>
      </c>
      <c r="K42" s="109">
        <v>24</v>
      </c>
      <c r="L42" s="109">
        <v>52</v>
      </c>
      <c r="M42" s="109">
        <v>41</v>
      </c>
      <c r="N42" s="109">
        <v>32</v>
      </c>
      <c r="O42" s="109">
        <v>23</v>
      </c>
      <c r="P42" s="109">
        <v>35</v>
      </c>
      <c r="Q42" s="115"/>
      <c r="R42" s="115"/>
    </row>
    <row r="43" spans="1:18" x14ac:dyDescent="0.2">
      <c r="A43" s="108"/>
      <c r="B43" s="108"/>
      <c r="C43" s="111"/>
      <c r="D43" s="119"/>
      <c r="E43" s="119"/>
      <c r="F43" s="119"/>
      <c r="G43" s="119"/>
      <c r="H43" s="119"/>
      <c r="I43" s="119"/>
      <c r="J43" s="119"/>
      <c r="K43" s="119"/>
      <c r="L43" s="119"/>
      <c r="M43" s="119"/>
      <c r="N43" s="119"/>
      <c r="O43" s="119"/>
      <c r="P43" s="118"/>
      <c r="Q43" s="115"/>
      <c r="R43" s="115"/>
    </row>
    <row r="44" spans="1:18" x14ac:dyDescent="0.2">
      <c r="A44" s="107" t="s">
        <v>33</v>
      </c>
      <c r="B44" s="108"/>
      <c r="C44" s="111"/>
      <c r="D44" s="117"/>
      <c r="E44" s="117"/>
      <c r="F44" s="117"/>
      <c r="G44" s="117"/>
      <c r="H44" s="117"/>
      <c r="I44" s="117"/>
      <c r="J44" s="117"/>
      <c r="K44" s="117"/>
      <c r="L44" s="117"/>
      <c r="M44" s="117"/>
      <c r="N44" s="117"/>
      <c r="O44" s="117"/>
      <c r="P44" s="118"/>
      <c r="Q44" s="115"/>
      <c r="R44" s="115"/>
    </row>
    <row r="45" spans="1:18" x14ac:dyDescent="0.2">
      <c r="A45" s="108" t="s">
        <v>32</v>
      </c>
      <c r="B45" s="108"/>
      <c r="C45" s="115"/>
      <c r="D45" s="109">
        <v>11</v>
      </c>
      <c r="E45" s="109">
        <v>11</v>
      </c>
      <c r="F45" s="109">
        <v>12</v>
      </c>
      <c r="G45" s="109">
        <v>10</v>
      </c>
      <c r="H45" s="109">
        <v>19</v>
      </c>
      <c r="I45" s="109">
        <v>13</v>
      </c>
      <c r="J45" s="109">
        <v>20</v>
      </c>
      <c r="K45" s="109">
        <v>8</v>
      </c>
      <c r="L45" s="109">
        <v>7</v>
      </c>
      <c r="M45" s="109">
        <v>10</v>
      </c>
      <c r="N45" s="109">
        <v>11</v>
      </c>
      <c r="O45" s="109">
        <v>17</v>
      </c>
      <c r="P45" s="109">
        <v>10</v>
      </c>
      <c r="Q45" s="115"/>
      <c r="R45" s="115"/>
    </row>
    <row r="46" spans="1:18" x14ac:dyDescent="0.2">
      <c r="A46" s="108" t="s">
        <v>31</v>
      </c>
      <c r="B46" s="108"/>
      <c r="C46" s="115"/>
      <c r="D46" s="109">
        <v>21</v>
      </c>
      <c r="E46" s="109">
        <v>23</v>
      </c>
      <c r="F46" s="109">
        <v>19</v>
      </c>
      <c r="G46" s="109">
        <v>21</v>
      </c>
      <c r="H46" s="109">
        <v>21</v>
      </c>
      <c r="I46" s="109">
        <v>18</v>
      </c>
      <c r="J46" s="109">
        <v>22</v>
      </c>
      <c r="K46" s="109">
        <v>22</v>
      </c>
      <c r="L46" s="109">
        <v>21</v>
      </c>
      <c r="M46" s="109">
        <v>22</v>
      </c>
      <c r="N46" s="109">
        <v>22</v>
      </c>
      <c r="O46" s="109">
        <v>20</v>
      </c>
      <c r="P46" s="109">
        <v>20</v>
      </c>
      <c r="Q46" s="115"/>
      <c r="R46" s="115"/>
    </row>
    <row r="47" spans="1:18" x14ac:dyDescent="0.2">
      <c r="A47" s="108" t="s">
        <v>30</v>
      </c>
      <c r="B47" s="108"/>
      <c r="C47" s="115"/>
      <c r="D47" s="109">
        <v>22</v>
      </c>
      <c r="E47" s="109">
        <v>22</v>
      </c>
      <c r="F47" s="109">
        <v>22</v>
      </c>
      <c r="G47" s="109">
        <v>22</v>
      </c>
      <c r="H47" s="109">
        <v>18</v>
      </c>
      <c r="I47" s="109">
        <v>20</v>
      </c>
      <c r="J47" s="109">
        <v>16</v>
      </c>
      <c r="K47" s="109">
        <v>23</v>
      </c>
      <c r="L47" s="109">
        <v>25</v>
      </c>
      <c r="M47" s="109">
        <v>22</v>
      </c>
      <c r="N47" s="109">
        <v>20</v>
      </c>
      <c r="O47" s="109">
        <v>19</v>
      </c>
      <c r="P47" s="109">
        <v>24</v>
      </c>
      <c r="Q47" s="115"/>
      <c r="R47" s="115"/>
    </row>
    <row r="48" spans="1:18" x14ac:dyDescent="0.2">
      <c r="A48" s="108" t="s">
        <v>29</v>
      </c>
      <c r="B48" s="108"/>
      <c r="C48" s="115"/>
      <c r="D48" s="109">
        <v>24</v>
      </c>
      <c r="E48" s="109">
        <v>23</v>
      </c>
      <c r="F48" s="109">
        <v>25</v>
      </c>
      <c r="G48" s="109">
        <v>25</v>
      </c>
      <c r="H48" s="109">
        <v>20</v>
      </c>
      <c r="I48" s="109">
        <v>24</v>
      </c>
      <c r="J48" s="109">
        <v>21</v>
      </c>
      <c r="K48" s="109">
        <v>24</v>
      </c>
      <c r="L48" s="109">
        <v>26</v>
      </c>
      <c r="M48" s="109">
        <v>26</v>
      </c>
      <c r="N48" s="109">
        <v>23</v>
      </c>
      <c r="O48" s="109">
        <v>22</v>
      </c>
      <c r="P48" s="109">
        <v>26</v>
      </c>
      <c r="Q48" s="115"/>
      <c r="R48" s="115"/>
    </row>
    <row r="49" spans="1:18" x14ac:dyDescent="0.2">
      <c r="A49" s="108" t="s">
        <v>28</v>
      </c>
      <c r="B49" s="108"/>
      <c r="C49" s="115"/>
      <c r="D49" s="109">
        <v>19</v>
      </c>
      <c r="E49" s="109">
        <v>20</v>
      </c>
      <c r="F49" s="109">
        <v>21</v>
      </c>
      <c r="G49" s="109">
        <v>20</v>
      </c>
      <c r="H49" s="109">
        <v>17</v>
      </c>
      <c r="I49" s="109">
        <v>21</v>
      </c>
      <c r="J49" s="109">
        <v>17</v>
      </c>
      <c r="K49" s="109">
        <v>20</v>
      </c>
      <c r="L49" s="109">
        <v>19</v>
      </c>
      <c r="M49" s="109">
        <v>18</v>
      </c>
      <c r="N49" s="109">
        <v>20</v>
      </c>
      <c r="O49" s="109">
        <v>18</v>
      </c>
      <c r="P49" s="109">
        <v>19</v>
      </c>
      <c r="Q49" s="115"/>
      <c r="R49" s="115"/>
    </row>
    <row r="50" spans="1:18" x14ac:dyDescent="0.2">
      <c r="A50" s="108" t="s">
        <v>27</v>
      </c>
      <c r="B50" s="108"/>
      <c r="C50" s="115"/>
      <c r="D50" s="109">
        <v>3</v>
      </c>
      <c r="E50" s="109">
        <v>2</v>
      </c>
      <c r="F50" s="109">
        <v>3</v>
      </c>
      <c r="G50" s="109">
        <v>2</v>
      </c>
      <c r="H50" s="109">
        <v>5</v>
      </c>
      <c r="I50" s="109">
        <v>6</v>
      </c>
      <c r="J50" s="109">
        <v>4</v>
      </c>
      <c r="K50" s="109">
        <v>2</v>
      </c>
      <c r="L50" s="109">
        <v>2</v>
      </c>
      <c r="M50" s="109">
        <v>2</v>
      </c>
      <c r="N50" s="109">
        <v>4</v>
      </c>
      <c r="O50" s="109">
        <v>4</v>
      </c>
      <c r="P50" s="109">
        <v>1</v>
      </c>
      <c r="Q50" s="115"/>
      <c r="R50" s="115"/>
    </row>
    <row r="51" spans="1:18" x14ac:dyDescent="0.2">
      <c r="A51" s="108"/>
      <c r="B51" s="108"/>
      <c r="C51" s="111"/>
      <c r="D51" s="117"/>
      <c r="E51" s="117"/>
      <c r="F51" s="117"/>
      <c r="G51" s="117"/>
      <c r="H51" s="117"/>
      <c r="I51" s="117"/>
      <c r="J51" s="117"/>
      <c r="K51" s="117"/>
      <c r="L51" s="117"/>
      <c r="M51" s="117"/>
      <c r="N51" s="117"/>
      <c r="O51" s="117"/>
      <c r="P51" s="118"/>
      <c r="Q51" s="115"/>
      <c r="R51" s="115"/>
    </row>
    <row r="52" spans="1:18" x14ac:dyDescent="0.2">
      <c r="A52" s="107" t="s">
        <v>26</v>
      </c>
      <c r="B52" s="108"/>
      <c r="C52" s="111"/>
      <c r="D52" s="117"/>
      <c r="E52" s="117"/>
      <c r="F52" s="117"/>
      <c r="G52" s="117"/>
      <c r="H52" s="117"/>
      <c r="I52" s="117"/>
      <c r="J52" s="117"/>
      <c r="K52" s="117"/>
      <c r="L52" s="117"/>
      <c r="M52" s="117"/>
      <c r="N52" s="117"/>
      <c r="O52" s="117"/>
      <c r="P52" s="118"/>
      <c r="Q52" s="115"/>
      <c r="R52" s="115"/>
    </row>
    <row r="53" spans="1:18" x14ac:dyDescent="0.2">
      <c r="A53" s="108" t="s">
        <v>25</v>
      </c>
      <c r="B53" s="108"/>
      <c r="C53" s="111"/>
      <c r="D53" s="109">
        <v>81</v>
      </c>
      <c r="E53" s="109">
        <v>80</v>
      </c>
      <c r="F53" s="109">
        <v>86</v>
      </c>
      <c r="G53" s="109">
        <v>83</v>
      </c>
      <c r="H53" s="109">
        <v>78</v>
      </c>
      <c r="I53" s="109">
        <v>80</v>
      </c>
      <c r="J53" s="109">
        <v>72</v>
      </c>
      <c r="K53" s="109">
        <v>84</v>
      </c>
      <c r="L53" s="109">
        <v>82</v>
      </c>
      <c r="M53" s="109">
        <v>87</v>
      </c>
      <c r="N53" s="109">
        <v>75</v>
      </c>
      <c r="O53" s="109">
        <v>73</v>
      </c>
      <c r="P53" s="109">
        <v>86</v>
      </c>
      <c r="Q53" s="115"/>
      <c r="R53" s="115"/>
    </row>
    <row r="54" spans="1:18" x14ac:dyDescent="0.2">
      <c r="A54" s="108" t="s">
        <v>24</v>
      </c>
      <c r="B54" s="108"/>
      <c r="C54" s="111"/>
      <c r="D54" s="109">
        <v>19</v>
      </c>
      <c r="E54" s="109">
        <v>20</v>
      </c>
      <c r="F54" s="109">
        <v>14</v>
      </c>
      <c r="G54" s="109">
        <v>17</v>
      </c>
      <c r="H54" s="109">
        <v>22</v>
      </c>
      <c r="I54" s="109">
        <v>20</v>
      </c>
      <c r="J54" s="109">
        <v>28</v>
      </c>
      <c r="K54" s="109">
        <v>16</v>
      </c>
      <c r="L54" s="109">
        <v>18</v>
      </c>
      <c r="M54" s="109">
        <v>13</v>
      </c>
      <c r="N54" s="109">
        <v>25</v>
      </c>
      <c r="O54" s="109">
        <v>27</v>
      </c>
      <c r="P54" s="109">
        <v>14</v>
      </c>
      <c r="Q54" s="115"/>
      <c r="R54" s="115"/>
    </row>
    <row r="55" spans="1:18" x14ac:dyDescent="0.2">
      <c r="A55" s="108"/>
      <c r="B55" s="108"/>
      <c r="C55" s="111"/>
      <c r="D55" s="109"/>
      <c r="E55" s="109"/>
      <c r="F55" s="109"/>
      <c r="G55" s="109"/>
      <c r="H55" s="109"/>
      <c r="I55" s="109"/>
      <c r="J55" s="109"/>
      <c r="K55" s="109"/>
      <c r="L55" s="109"/>
      <c r="M55" s="109"/>
      <c r="N55" s="109"/>
      <c r="O55" s="109"/>
      <c r="P55" s="109"/>
      <c r="Q55" s="115"/>
      <c r="R55" s="115"/>
    </row>
    <row r="56" spans="1:18" x14ac:dyDescent="0.2">
      <c r="A56" s="107" t="s">
        <v>122</v>
      </c>
      <c r="B56" s="108"/>
      <c r="C56" s="111"/>
      <c r="D56" s="109"/>
      <c r="E56" s="109"/>
      <c r="F56" s="109"/>
      <c r="G56" s="109"/>
      <c r="H56" s="109"/>
      <c r="I56" s="109"/>
      <c r="J56" s="109"/>
      <c r="K56" s="109"/>
      <c r="L56" s="109"/>
      <c r="M56" s="109"/>
      <c r="N56" s="109"/>
      <c r="O56" s="109"/>
      <c r="P56" s="109"/>
      <c r="Q56" s="115"/>
      <c r="R56" s="115"/>
    </row>
    <row r="57" spans="1:18" x14ac:dyDescent="0.2">
      <c r="A57" s="108" t="s">
        <v>123</v>
      </c>
      <c r="B57" s="108"/>
      <c r="C57" s="111"/>
      <c r="D57" s="109">
        <v>92</v>
      </c>
      <c r="E57" s="109">
        <v>94</v>
      </c>
      <c r="F57" s="109">
        <v>92</v>
      </c>
      <c r="G57" s="109">
        <v>92</v>
      </c>
      <c r="H57" s="109">
        <v>94</v>
      </c>
      <c r="I57" s="109">
        <v>96</v>
      </c>
      <c r="J57" s="109">
        <v>97</v>
      </c>
      <c r="K57" s="109">
        <v>88</v>
      </c>
      <c r="L57" s="109">
        <v>92</v>
      </c>
      <c r="M57" s="109">
        <v>96</v>
      </c>
      <c r="N57" s="109">
        <v>91</v>
      </c>
      <c r="O57" s="109">
        <v>93</v>
      </c>
      <c r="P57" s="109">
        <v>94</v>
      </c>
      <c r="Q57" s="115"/>
      <c r="R57" s="115"/>
    </row>
    <row r="58" spans="1:18" x14ac:dyDescent="0.2">
      <c r="A58" s="108" t="s">
        <v>124</v>
      </c>
      <c r="B58" s="108"/>
      <c r="C58" s="111"/>
      <c r="D58" s="109">
        <v>0</v>
      </c>
      <c r="E58" s="109">
        <v>0</v>
      </c>
      <c r="F58" s="109">
        <v>0</v>
      </c>
      <c r="G58" s="109">
        <v>1</v>
      </c>
      <c r="H58" s="109">
        <v>0</v>
      </c>
      <c r="I58" s="109" t="s">
        <v>176</v>
      </c>
      <c r="J58" s="109" t="s">
        <v>176</v>
      </c>
      <c r="K58" s="109">
        <v>1</v>
      </c>
      <c r="L58" s="109">
        <v>1</v>
      </c>
      <c r="M58" s="109">
        <v>0</v>
      </c>
      <c r="N58" s="109">
        <v>1</v>
      </c>
      <c r="O58" s="109">
        <v>0</v>
      </c>
      <c r="P58" s="109" t="s">
        <v>176</v>
      </c>
      <c r="Q58" s="115"/>
      <c r="R58" s="115"/>
    </row>
    <row r="59" spans="1:18" x14ac:dyDescent="0.2">
      <c r="A59" s="108" t="s">
        <v>125</v>
      </c>
      <c r="B59" s="108"/>
      <c r="C59" s="111"/>
      <c r="D59" s="109">
        <v>0</v>
      </c>
      <c r="E59" s="109">
        <v>0</v>
      </c>
      <c r="F59" s="109">
        <v>0</v>
      </c>
      <c r="G59" s="109">
        <v>0</v>
      </c>
      <c r="H59" s="109" t="s">
        <v>176</v>
      </c>
      <c r="I59" s="109" t="s">
        <v>176</v>
      </c>
      <c r="J59" s="109" t="s">
        <v>176</v>
      </c>
      <c r="K59" s="109">
        <v>1</v>
      </c>
      <c r="L59" s="109">
        <v>1</v>
      </c>
      <c r="M59" s="109">
        <v>0</v>
      </c>
      <c r="N59" s="109">
        <v>0</v>
      </c>
      <c r="O59" s="109">
        <v>0</v>
      </c>
      <c r="P59" s="109" t="s">
        <v>176</v>
      </c>
      <c r="Q59" s="115"/>
      <c r="R59" s="115"/>
    </row>
    <row r="60" spans="1:18" x14ac:dyDescent="0.2">
      <c r="A60" s="108" t="s">
        <v>126</v>
      </c>
      <c r="B60" s="108"/>
      <c r="C60" s="111"/>
      <c r="D60" s="109">
        <v>1</v>
      </c>
      <c r="E60" s="109">
        <v>0</v>
      </c>
      <c r="F60" s="109">
        <v>1</v>
      </c>
      <c r="G60" s="109">
        <v>1</v>
      </c>
      <c r="H60" s="109">
        <v>0</v>
      </c>
      <c r="I60" s="109" t="s">
        <v>176</v>
      </c>
      <c r="J60" s="109" t="s">
        <v>176</v>
      </c>
      <c r="K60" s="109">
        <v>2</v>
      </c>
      <c r="L60" s="109">
        <v>1</v>
      </c>
      <c r="M60" s="109">
        <v>0</v>
      </c>
      <c r="N60" s="109">
        <v>1</v>
      </c>
      <c r="O60" s="109">
        <v>0</v>
      </c>
      <c r="P60" s="109" t="s">
        <v>176</v>
      </c>
      <c r="Q60" s="115"/>
      <c r="R60" s="115"/>
    </row>
    <row r="61" spans="1:18" x14ac:dyDescent="0.2">
      <c r="A61" s="108" t="s">
        <v>127</v>
      </c>
      <c r="B61" s="108"/>
      <c r="C61" s="111"/>
      <c r="D61" s="109">
        <v>1</v>
      </c>
      <c r="E61" s="109">
        <v>1</v>
      </c>
      <c r="F61" s="109">
        <v>2</v>
      </c>
      <c r="G61" s="109">
        <v>1</v>
      </c>
      <c r="H61" s="109" t="s">
        <v>176</v>
      </c>
      <c r="I61" s="109" t="s">
        <v>176</v>
      </c>
      <c r="J61" s="109" t="s">
        <v>176</v>
      </c>
      <c r="K61" s="109">
        <v>1</v>
      </c>
      <c r="L61" s="109">
        <v>1</v>
      </c>
      <c r="M61" s="109">
        <v>1</v>
      </c>
      <c r="N61" s="109">
        <v>1</v>
      </c>
      <c r="O61" s="109">
        <v>0</v>
      </c>
      <c r="P61" s="109">
        <v>2</v>
      </c>
      <c r="Q61" s="115"/>
      <c r="R61" s="115"/>
    </row>
    <row r="62" spans="1:18" x14ac:dyDescent="0.2">
      <c r="A62" s="108" t="s">
        <v>128</v>
      </c>
      <c r="B62" s="108"/>
      <c r="C62" s="111"/>
      <c r="D62" s="109">
        <v>1</v>
      </c>
      <c r="E62" s="109">
        <v>1</v>
      </c>
      <c r="F62" s="109">
        <v>0</v>
      </c>
      <c r="G62" s="109">
        <v>1</v>
      </c>
      <c r="H62" s="109">
        <v>1</v>
      </c>
      <c r="I62" s="109" t="s">
        <v>176</v>
      </c>
      <c r="J62" s="109" t="s">
        <v>176</v>
      </c>
      <c r="K62" s="109">
        <v>1</v>
      </c>
      <c r="L62" s="109">
        <v>1</v>
      </c>
      <c r="M62" s="109">
        <v>0</v>
      </c>
      <c r="N62" s="109">
        <v>1</v>
      </c>
      <c r="O62" s="109">
        <v>0</v>
      </c>
      <c r="P62" s="109">
        <v>0</v>
      </c>
      <c r="Q62" s="115"/>
      <c r="R62" s="115"/>
    </row>
    <row r="63" spans="1:18" x14ac:dyDescent="0.2">
      <c r="A63" s="108" t="s">
        <v>129</v>
      </c>
      <c r="B63" s="108"/>
      <c r="C63" s="111"/>
      <c r="D63" s="109">
        <v>1</v>
      </c>
      <c r="E63" s="109">
        <v>1</v>
      </c>
      <c r="F63" s="109">
        <v>1</v>
      </c>
      <c r="G63" s="109">
        <v>1</v>
      </c>
      <c r="H63" s="109">
        <v>0</v>
      </c>
      <c r="I63" s="109" t="s">
        <v>176</v>
      </c>
      <c r="J63" s="109" t="s">
        <v>176</v>
      </c>
      <c r="K63" s="109">
        <v>1</v>
      </c>
      <c r="L63" s="109">
        <v>1</v>
      </c>
      <c r="M63" s="109">
        <v>1</v>
      </c>
      <c r="N63" s="109">
        <v>1</v>
      </c>
      <c r="O63" s="109">
        <v>1</v>
      </c>
      <c r="P63" s="109">
        <v>0</v>
      </c>
      <c r="Q63" s="115"/>
      <c r="R63" s="115"/>
    </row>
    <row r="64" spans="1:18" x14ac:dyDescent="0.2">
      <c r="A64" s="108" t="s">
        <v>130</v>
      </c>
      <c r="B64" s="108"/>
      <c r="C64" s="111"/>
      <c r="D64" s="109">
        <v>1</v>
      </c>
      <c r="E64" s="109">
        <v>2</v>
      </c>
      <c r="F64" s="109">
        <v>1</v>
      </c>
      <c r="G64" s="109">
        <v>2</v>
      </c>
      <c r="H64" s="109">
        <v>1</v>
      </c>
      <c r="I64" s="109" t="s">
        <v>176</v>
      </c>
      <c r="J64" s="109" t="s">
        <v>176</v>
      </c>
      <c r="K64" s="109">
        <v>1</v>
      </c>
      <c r="L64" s="109">
        <v>2</v>
      </c>
      <c r="M64" s="109">
        <v>1</v>
      </c>
      <c r="N64" s="109">
        <v>1</v>
      </c>
      <c r="O64" s="109">
        <v>1</v>
      </c>
      <c r="P64" s="109">
        <v>2</v>
      </c>
      <c r="Q64" s="115"/>
      <c r="R64" s="115"/>
    </row>
    <row r="65" spans="1:18" x14ac:dyDescent="0.2">
      <c r="A65" s="108" t="s">
        <v>131</v>
      </c>
      <c r="B65" s="108"/>
      <c r="C65" s="111"/>
      <c r="D65" s="109" t="s">
        <v>176</v>
      </c>
      <c r="E65" s="109" t="s">
        <v>176</v>
      </c>
      <c r="F65" s="109" t="s">
        <v>176</v>
      </c>
      <c r="G65" s="109" t="s">
        <v>176</v>
      </c>
      <c r="H65" s="109" t="s">
        <v>176</v>
      </c>
      <c r="I65" s="109" t="s">
        <v>176</v>
      </c>
      <c r="J65" s="109" t="s">
        <v>176</v>
      </c>
      <c r="K65" s="109" t="s">
        <v>176</v>
      </c>
      <c r="L65" s="109" t="s">
        <v>176</v>
      </c>
      <c r="M65" s="109" t="s">
        <v>176</v>
      </c>
      <c r="N65" s="109" t="s">
        <v>176</v>
      </c>
      <c r="O65" s="109" t="s">
        <v>176</v>
      </c>
      <c r="P65" s="109" t="s">
        <v>176</v>
      </c>
      <c r="Q65" s="115"/>
      <c r="R65" s="115"/>
    </row>
    <row r="66" spans="1:18" x14ac:dyDescent="0.2">
      <c r="A66" s="108" t="s">
        <v>132</v>
      </c>
      <c r="B66" s="108"/>
      <c r="C66" s="111"/>
      <c r="D66" s="109">
        <v>0</v>
      </c>
      <c r="E66" s="109" t="s">
        <v>176</v>
      </c>
      <c r="F66" s="109" t="s">
        <v>176</v>
      </c>
      <c r="G66" s="109" t="s">
        <v>176</v>
      </c>
      <c r="H66" s="109">
        <v>0</v>
      </c>
      <c r="I66" s="109" t="s">
        <v>176</v>
      </c>
      <c r="J66" s="109" t="s">
        <v>176</v>
      </c>
      <c r="K66" s="109">
        <v>0</v>
      </c>
      <c r="L66" s="109" t="s">
        <v>176</v>
      </c>
      <c r="M66" s="109" t="s">
        <v>176</v>
      </c>
      <c r="N66" s="109" t="s">
        <v>176</v>
      </c>
      <c r="O66" s="109" t="s">
        <v>176</v>
      </c>
      <c r="P66" s="109" t="s">
        <v>176</v>
      </c>
      <c r="Q66" s="115"/>
      <c r="R66" s="115"/>
    </row>
    <row r="67" spans="1:18" x14ac:dyDescent="0.2">
      <c r="A67" s="108" t="s">
        <v>133</v>
      </c>
      <c r="B67" s="108"/>
      <c r="C67" s="111"/>
      <c r="D67" s="109">
        <v>3</v>
      </c>
      <c r="E67" s="109">
        <v>1</v>
      </c>
      <c r="F67" s="109">
        <v>3</v>
      </c>
      <c r="G67" s="109">
        <v>1</v>
      </c>
      <c r="H67" s="109">
        <v>3</v>
      </c>
      <c r="I67" s="109">
        <v>2</v>
      </c>
      <c r="J67" s="109" t="s">
        <v>176</v>
      </c>
      <c r="K67" s="109">
        <v>4</v>
      </c>
      <c r="L67" s="109">
        <v>1</v>
      </c>
      <c r="M67" s="109">
        <v>1</v>
      </c>
      <c r="N67" s="109">
        <v>3</v>
      </c>
      <c r="O67" s="109">
        <v>3</v>
      </c>
      <c r="P67" s="109">
        <v>1</v>
      </c>
      <c r="Q67" s="115"/>
      <c r="R67" s="115"/>
    </row>
    <row r="68" spans="1:18" x14ac:dyDescent="0.2">
      <c r="A68" s="120"/>
      <c r="B68" s="120"/>
      <c r="C68" s="121"/>
      <c r="D68" s="122"/>
      <c r="E68" s="123"/>
      <c r="F68" s="123"/>
      <c r="G68" s="123"/>
      <c r="H68" s="123"/>
      <c r="I68" s="124"/>
      <c r="J68" s="124"/>
      <c r="K68" s="124"/>
      <c r="L68" s="124"/>
      <c r="M68" s="124"/>
      <c r="N68" s="124"/>
      <c r="O68" s="124"/>
      <c r="P68" s="124"/>
      <c r="Q68" s="115"/>
      <c r="R68" s="115"/>
    </row>
    <row r="69" spans="1:18" x14ac:dyDescent="0.2">
      <c r="A69" s="108" t="s">
        <v>23</v>
      </c>
      <c r="B69" s="108"/>
      <c r="D69" s="115"/>
      <c r="E69" s="115"/>
      <c r="F69" s="115"/>
      <c r="G69" s="115"/>
      <c r="H69" s="115"/>
      <c r="I69" s="115"/>
      <c r="J69" s="115"/>
      <c r="K69" s="115"/>
      <c r="L69" s="115"/>
      <c r="M69" s="115"/>
      <c r="N69" s="115"/>
      <c r="O69" s="115"/>
      <c r="P69" s="115"/>
      <c r="Q69" s="115"/>
      <c r="R69" s="115"/>
    </row>
    <row r="70" spans="1:18" x14ac:dyDescent="0.2">
      <c r="A70" s="108" t="s">
        <v>303</v>
      </c>
      <c r="B70" s="108"/>
      <c r="D70" s="125"/>
      <c r="E70" s="125"/>
      <c r="F70" s="125"/>
      <c r="G70" s="125"/>
      <c r="H70" s="125"/>
      <c r="I70" s="125"/>
      <c r="J70" s="125"/>
      <c r="K70" s="125"/>
      <c r="L70" s="125"/>
      <c r="M70" s="125"/>
      <c r="N70" s="125"/>
      <c r="O70" s="125"/>
      <c r="P70" s="115"/>
      <c r="Q70" s="115"/>
      <c r="R70" s="115"/>
    </row>
    <row r="71" spans="1:18" x14ac:dyDescent="0.2">
      <c r="A71" s="108"/>
      <c r="B71" s="108"/>
      <c r="D71" s="115"/>
      <c r="E71" s="115"/>
      <c r="F71" s="115"/>
      <c r="G71" s="115"/>
      <c r="H71" s="115"/>
      <c r="I71" s="115"/>
      <c r="J71" s="115"/>
      <c r="K71" s="115"/>
      <c r="L71" s="115"/>
      <c r="M71" s="115"/>
      <c r="N71" s="115"/>
      <c r="O71" s="115"/>
      <c r="P71" s="115"/>
      <c r="Q71" s="115"/>
      <c r="R71" s="115"/>
    </row>
    <row r="72" spans="1:18" x14ac:dyDescent="0.2">
      <c r="A72" s="108"/>
      <c r="B72" s="108"/>
      <c r="D72" s="115"/>
      <c r="E72" s="115"/>
      <c r="F72" s="115"/>
      <c r="G72" s="115"/>
      <c r="H72" s="115"/>
      <c r="I72" s="115"/>
      <c r="J72" s="115"/>
      <c r="K72" s="115"/>
      <c r="L72" s="115"/>
      <c r="M72" s="115"/>
      <c r="N72" s="115"/>
      <c r="O72" s="115"/>
      <c r="P72" s="115"/>
      <c r="Q72" s="115"/>
      <c r="R72" s="115"/>
    </row>
    <row r="73" spans="1:18" x14ac:dyDescent="0.2">
      <c r="A73" s="108"/>
      <c r="B73" s="108"/>
      <c r="D73" s="115"/>
      <c r="E73" s="115"/>
      <c r="F73" s="115"/>
      <c r="G73" s="115"/>
      <c r="H73" s="115"/>
      <c r="I73" s="115"/>
      <c r="J73" s="115"/>
      <c r="K73" s="115"/>
      <c r="L73" s="115"/>
      <c r="M73" s="115"/>
      <c r="N73" s="115"/>
      <c r="O73" s="115"/>
      <c r="P73" s="115"/>
      <c r="Q73" s="115"/>
      <c r="R73" s="115"/>
    </row>
    <row r="74" spans="1:18" x14ac:dyDescent="0.2">
      <c r="A74" s="108"/>
      <c r="B74" s="108"/>
      <c r="D74" s="115"/>
      <c r="E74" s="115"/>
      <c r="F74" s="115"/>
      <c r="G74" s="115"/>
      <c r="H74" s="115"/>
      <c r="I74" s="115"/>
      <c r="J74" s="115"/>
      <c r="K74" s="115"/>
      <c r="L74" s="115"/>
      <c r="M74" s="115"/>
      <c r="N74" s="115"/>
      <c r="O74" s="115"/>
      <c r="P74" s="115"/>
      <c r="Q74" s="115"/>
      <c r="R74" s="115"/>
    </row>
    <row r="75" spans="1:18" x14ac:dyDescent="0.2">
      <c r="A75" s="108"/>
      <c r="B75" s="108"/>
      <c r="D75" s="115"/>
      <c r="E75" s="115"/>
      <c r="F75" s="115"/>
      <c r="G75" s="115"/>
      <c r="H75" s="115"/>
      <c r="I75" s="115"/>
      <c r="J75" s="115"/>
      <c r="K75" s="115"/>
      <c r="L75" s="115"/>
      <c r="M75" s="115"/>
      <c r="N75" s="115"/>
      <c r="O75" s="115"/>
      <c r="P75" s="115"/>
      <c r="Q75" s="115"/>
      <c r="R75" s="115"/>
    </row>
    <row r="76" spans="1:18" x14ac:dyDescent="0.2">
      <c r="A76" s="108"/>
      <c r="B76" s="108"/>
      <c r="D76" s="115"/>
      <c r="E76" s="115"/>
      <c r="F76" s="115"/>
      <c r="G76" s="115"/>
      <c r="H76" s="115"/>
      <c r="I76" s="115"/>
      <c r="J76" s="115"/>
      <c r="K76" s="115"/>
      <c r="L76" s="115"/>
      <c r="M76" s="115"/>
      <c r="N76" s="115"/>
      <c r="O76" s="115"/>
      <c r="P76" s="115"/>
      <c r="Q76" s="115"/>
      <c r="R76" s="115"/>
    </row>
    <row r="77" spans="1:18" x14ac:dyDescent="0.2">
      <c r="A77" s="108"/>
      <c r="B77" s="108"/>
      <c r="D77" s="115"/>
      <c r="E77" s="115"/>
      <c r="F77" s="115"/>
      <c r="G77" s="115"/>
      <c r="H77" s="115"/>
      <c r="I77" s="115"/>
      <c r="J77" s="115"/>
      <c r="K77" s="115"/>
      <c r="L77" s="115"/>
      <c r="M77" s="115"/>
      <c r="N77" s="115"/>
      <c r="O77" s="115"/>
      <c r="P77" s="115"/>
      <c r="Q77" s="115"/>
      <c r="R77" s="115"/>
    </row>
    <row r="78" spans="1:18" x14ac:dyDescent="0.2">
      <c r="A78" s="108"/>
      <c r="B78" s="108"/>
      <c r="D78" s="115"/>
      <c r="E78" s="115"/>
      <c r="F78" s="115"/>
      <c r="G78" s="115"/>
      <c r="H78" s="115"/>
      <c r="I78" s="115"/>
      <c r="J78" s="115"/>
      <c r="K78" s="115"/>
      <c r="L78" s="115"/>
      <c r="M78" s="115"/>
      <c r="N78" s="115"/>
      <c r="O78" s="115"/>
      <c r="P78" s="115"/>
      <c r="Q78" s="115"/>
      <c r="R78" s="115"/>
    </row>
    <row r="79" spans="1:18" x14ac:dyDescent="0.2">
      <c r="A79" s="108"/>
      <c r="B79" s="108"/>
      <c r="D79" s="115"/>
      <c r="E79" s="115"/>
      <c r="F79" s="115"/>
      <c r="G79" s="115"/>
      <c r="H79" s="115"/>
      <c r="I79" s="115"/>
      <c r="J79" s="115"/>
      <c r="K79" s="115"/>
      <c r="L79" s="115"/>
      <c r="M79" s="115"/>
      <c r="N79" s="115"/>
      <c r="O79" s="115"/>
      <c r="P79" s="115"/>
      <c r="Q79" s="115"/>
      <c r="R79" s="115"/>
    </row>
    <row r="80" spans="1:18" x14ac:dyDescent="0.2">
      <c r="A80" s="108"/>
      <c r="B80" s="108"/>
      <c r="D80" s="115"/>
      <c r="E80" s="115"/>
      <c r="F80" s="115"/>
      <c r="G80" s="115"/>
      <c r="H80" s="115"/>
      <c r="I80" s="115"/>
      <c r="J80" s="115"/>
      <c r="K80" s="115"/>
      <c r="L80" s="115"/>
      <c r="M80" s="115"/>
      <c r="N80" s="115"/>
      <c r="O80" s="115"/>
      <c r="P80" s="115"/>
      <c r="Q80" s="115"/>
      <c r="R80" s="115"/>
    </row>
    <row r="81" spans="1:18" x14ac:dyDescent="0.2">
      <c r="A81" s="108"/>
      <c r="B81" s="108"/>
      <c r="D81" s="115"/>
      <c r="E81" s="115"/>
      <c r="F81" s="115"/>
      <c r="G81" s="115"/>
      <c r="H81" s="115"/>
      <c r="I81" s="115"/>
      <c r="J81" s="115"/>
      <c r="K81" s="115"/>
      <c r="L81" s="115"/>
      <c r="M81" s="115"/>
      <c r="N81" s="115"/>
      <c r="O81" s="115"/>
      <c r="P81" s="115"/>
      <c r="Q81" s="115"/>
      <c r="R81" s="115"/>
    </row>
    <row r="82" spans="1:18" x14ac:dyDescent="0.2">
      <c r="A82" s="108"/>
      <c r="B82" s="108"/>
      <c r="D82" s="115"/>
      <c r="E82" s="115"/>
      <c r="F82" s="115"/>
      <c r="G82" s="115"/>
      <c r="H82" s="115"/>
      <c r="I82" s="115"/>
      <c r="J82" s="115"/>
      <c r="K82" s="115"/>
      <c r="L82" s="115"/>
      <c r="M82" s="115"/>
      <c r="N82" s="115"/>
      <c r="O82" s="115"/>
      <c r="P82" s="115"/>
      <c r="Q82" s="115"/>
      <c r="R82" s="115"/>
    </row>
    <row r="83" spans="1:18" x14ac:dyDescent="0.2">
      <c r="A83" s="108"/>
      <c r="B83" s="108"/>
      <c r="D83" s="115"/>
      <c r="E83" s="115"/>
      <c r="F83" s="115"/>
      <c r="G83" s="115"/>
      <c r="H83" s="115"/>
      <c r="I83" s="115"/>
      <c r="J83" s="115"/>
      <c r="K83" s="115"/>
      <c r="L83" s="115"/>
      <c r="M83" s="115"/>
      <c r="N83" s="115"/>
      <c r="O83" s="115"/>
      <c r="P83" s="115"/>
      <c r="Q83" s="115"/>
      <c r="R83" s="115"/>
    </row>
    <row r="84" spans="1:18" x14ac:dyDescent="0.2">
      <c r="A84" s="108"/>
      <c r="B84" s="108"/>
      <c r="D84" s="115"/>
      <c r="E84" s="115"/>
      <c r="F84" s="115"/>
      <c r="G84" s="115"/>
      <c r="H84" s="115"/>
      <c r="I84" s="115"/>
      <c r="J84" s="115"/>
      <c r="K84" s="115"/>
      <c r="L84" s="115"/>
      <c r="M84" s="115"/>
      <c r="N84" s="115"/>
      <c r="O84" s="115"/>
      <c r="P84" s="115"/>
      <c r="Q84" s="115"/>
      <c r="R84" s="115"/>
    </row>
    <row r="85" spans="1:18" x14ac:dyDescent="0.2">
      <c r="A85" s="108"/>
      <c r="B85" s="108"/>
      <c r="D85" s="115"/>
      <c r="E85" s="115"/>
      <c r="F85" s="115"/>
      <c r="G85" s="115"/>
      <c r="H85" s="115"/>
      <c r="I85" s="115"/>
      <c r="J85" s="115"/>
      <c r="K85" s="115"/>
      <c r="L85" s="115"/>
      <c r="M85" s="115"/>
      <c r="N85" s="115"/>
      <c r="O85" s="115"/>
      <c r="P85" s="115"/>
      <c r="Q85" s="115"/>
      <c r="R85" s="115"/>
    </row>
    <row r="86" spans="1:18" x14ac:dyDescent="0.2">
      <c r="A86" s="108"/>
      <c r="B86" s="108"/>
      <c r="D86" s="115"/>
      <c r="E86" s="115"/>
      <c r="F86" s="115"/>
      <c r="G86" s="115"/>
      <c r="H86" s="115"/>
      <c r="I86" s="115"/>
      <c r="J86" s="115"/>
      <c r="K86" s="115"/>
      <c r="L86" s="115"/>
      <c r="M86" s="115"/>
      <c r="N86" s="115"/>
      <c r="O86" s="115"/>
      <c r="P86" s="115"/>
      <c r="Q86" s="115"/>
      <c r="R86" s="115"/>
    </row>
    <row r="87" spans="1:18" x14ac:dyDescent="0.2">
      <c r="A87" s="108"/>
      <c r="B87" s="108"/>
      <c r="D87" s="115"/>
      <c r="E87" s="115"/>
      <c r="F87" s="115"/>
      <c r="G87" s="115"/>
      <c r="H87" s="115"/>
      <c r="I87" s="115"/>
      <c r="J87" s="115"/>
      <c r="K87" s="115"/>
      <c r="L87" s="115"/>
      <c r="M87" s="115"/>
      <c r="N87" s="115"/>
      <c r="O87" s="115"/>
      <c r="P87" s="115"/>
      <c r="Q87" s="115"/>
      <c r="R87" s="115"/>
    </row>
    <row r="88" spans="1:18" x14ac:dyDescent="0.2">
      <c r="A88" s="108"/>
      <c r="B88" s="108"/>
      <c r="D88" s="115"/>
      <c r="E88" s="115"/>
      <c r="F88" s="115"/>
      <c r="G88" s="115"/>
      <c r="H88" s="115"/>
      <c r="I88" s="115"/>
      <c r="J88" s="115"/>
      <c r="K88" s="115"/>
      <c r="L88" s="115"/>
      <c r="M88" s="115"/>
      <c r="N88" s="115"/>
      <c r="O88" s="115"/>
      <c r="P88" s="115"/>
      <c r="Q88" s="115"/>
      <c r="R88" s="115"/>
    </row>
    <row r="89" spans="1:18" x14ac:dyDescent="0.2">
      <c r="A89" s="108"/>
      <c r="B89" s="108"/>
      <c r="D89" s="115"/>
      <c r="E89" s="115"/>
      <c r="F89" s="115"/>
      <c r="G89" s="115"/>
      <c r="H89" s="115"/>
      <c r="I89" s="115"/>
      <c r="J89" s="115"/>
      <c r="K89" s="115"/>
      <c r="L89" s="115"/>
      <c r="M89" s="115"/>
      <c r="N89" s="115"/>
      <c r="O89" s="115"/>
      <c r="P89" s="115"/>
      <c r="Q89" s="115"/>
      <c r="R89" s="115"/>
    </row>
    <row r="90" spans="1:18" x14ac:dyDescent="0.2">
      <c r="A90" s="108"/>
      <c r="B90" s="108"/>
      <c r="D90" s="115"/>
      <c r="E90" s="115"/>
      <c r="F90" s="115"/>
      <c r="G90" s="115"/>
      <c r="H90" s="115"/>
      <c r="I90" s="115"/>
      <c r="J90" s="115"/>
      <c r="K90" s="115"/>
      <c r="L90" s="115"/>
      <c r="M90" s="115"/>
      <c r="N90" s="115"/>
      <c r="O90" s="115"/>
      <c r="P90" s="115"/>
      <c r="Q90" s="115"/>
      <c r="R90" s="115"/>
    </row>
    <row r="91" spans="1:18" x14ac:dyDescent="0.2">
      <c r="D91" s="115"/>
      <c r="E91" s="115"/>
      <c r="F91" s="115"/>
      <c r="G91" s="115"/>
      <c r="H91" s="115"/>
      <c r="I91" s="115"/>
      <c r="J91" s="115"/>
      <c r="K91" s="115"/>
      <c r="L91" s="115"/>
      <c r="M91" s="115"/>
      <c r="N91" s="115"/>
      <c r="O91" s="115"/>
      <c r="P91" s="115"/>
      <c r="Q91" s="115"/>
      <c r="R91" s="115"/>
    </row>
    <row r="92" spans="1:18" x14ac:dyDescent="0.2">
      <c r="D92" s="115"/>
      <c r="E92" s="115"/>
      <c r="F92" s="115"/>
      <c r="G92" s="115"/>
      <c r="H92" s="115"/>
      <c r="I92" s="115"/>
      <c r="J92" s="115"/>
      <c r="K92" s="115"/>
      <c r="L92" s="115"/>
      <c r="M92" s="115"/>
      <c r="N92" s="115"/>
      <c r="O92" s="115"/>
      <c r="P92" s="115"/>
      <c r="Q92" s="115"/>
      <c r="R92" s="115"/>
    </row>
    <row r="93" spans="1:18" x14ac:dyDescent="0.2">
      <c r="D93" s="115"/>
      <c r="E93" s="115"/>
      <c r="F93" s="115"/>
      <c r="G93" s="115"/>
      <c r="H93" s="115"/>
      <c r="I93" s="115"/>
      <c r="J93" s="115"/>
      <c r="K93" s="115"/>
      <c r="L93" s="115"/>
      <c r="M93" s="115"/>
      <c r="N93" s="115"/>
      <c r="O93" s="115"/>
      <c r="P93" s="115"/>
      <c r="Q93" s="115"/>
      <c r="R93" s="11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K500"/>
  <sheetViews>
    <sheetView workbookViewId="0"/>
  </sheetViews>
  <sheetFormatPr defaultColWidth="8.7109375" defaultRowHeight="12.75" x14ac:dyDescent="0.2"/>
  <cols>
    <col min="1" max="1" width="26.5703125" style="89" bestFit="1" customWidth="1"/>
    <col min="2" max="2" width="36.7109375" style="130" customWidth="1"/>
    <col min="3" max="3" width="15.7109375" style="89" customWidth="1"/>
    <col min="4" max="4" width="19.42578125" style="89" customWidth="1"/>
    <col min="5" max="5" width="17.28515625" style="89" customWidth="1"/>
    <col min="6" max="6" width="15.7109375" style="89" customWidth="1"/>
    <col min="7" max="16384" width="8.7109375" style="89"/>
  </cols>
  <sheetData>
    <row r="1" spans="1:10" ht="15.75" x14ac:dyDescent="0.25">
      <c r="A1" s="153" t="s">
        <v>77</v>
      </c>
      <c r="B1" s="131"/>
    </row>
    <row r="2" spans="1:10" x14ac:dyDescent="0.2">
      <c r="A2" s="99" t="s">
        <v>116</v>
      </c>
      <c r="B2" s="99"/>
      <c r="C2" s="132"/>
      <c r="D2" s="132"/>
      <c r="E2" s="132"/>
      <c r="F2" s="132"/>
    </row>
    <row r="3" spans="1:10" s="127" customFormat="1" x14ac:dyDescent="0.25">
      <c r="B3" s="101"/>
      <c r="C3" s="103" t="s">
        <v>113</v>
      </c>
      <c r="D3" s="103"/>
      <c r="E3" s="103"/>
      <c r="F3" s="103"/>
    </row>
    <row r="4" spans="1:10" s="127" customFormat="1" ht="15" x14ac:dyDescent="0.2">
      <c r="A4" s="103"/>
      <c r="B4" s="103"/>
      <c r="C4" s="133" t="s">
        <v>288</v>
      </c>
      <c r="D4" s="133" t="s">
        <v>120</v>
      </c>
      <c r="E4" s="133" t="s">
        <v>121</v>
      </c>
      <c r="F4" s="133" t="s">
        <v>136</v>
      </c>
      <c r="I4" s="128"/>
      <c r="J4" s="128"/>
    </row>
    <row r="5" spans="1:10" s="127" customFormat="1" x14ac:dyDescent="0.2">
      <c r="C5" s="134"/>
      <c r="D5" s="134"/>
      <c r="E5" s="134"/>
      <c r="F5" s="134"/>
      <c r="I5" s="128"/>
      <c r="J5" s="128"/>
    </row>
    <row r="6" spans="1:10" s="127" customFormat="1" x14ac:dyDescent="0.2">
      <c r="A6" s="135"/>
      <c r="C6" s="136" t="s">
        <v>65</v>
      </c>
      <c r="D6" s="136"/>
      <c r="E6" s="136"/>
      <c r="F6" s="136"/>
      <c r="I6" s="128"/>
      <c r="J6" s="128"/>
    </row>
    <row r="7" spans="1:10" x14ac:dyDescent="0.2">
      <c r="A7" s="137" t="s">
        <v>84</v>
      </c>
      <c r="B7" s="138"/>
      <c r="C7" s="118">
        <v>89000</v>
      </c>
      <c r="D7" s="118">
        <v>14660</v>
      </c>
      <c r="E7" s="118">
        <v>90200</v>
      </c>
      <c r="F7" s="118">
        <v>15960</v>
      </c>
      <c r="I7" s="128"/>
      <c r="J7" s="128"/>
    </row>
    <row r="8" spans="1:10" x14ac:dyDescent="0.2">
      <c r="A8" s="137" t="s">
        <v>287</v>
      </c>
      <c r="B8" s="138"/>
      <c r="C8" s="118">
        <v>6900</v>
      </c>
      <c r="D8" s="118">
        <v>1140</v>
      </c>
      <c r="E8" s="118">
        <v>7100</v>
      </c>
      <c r="F8" s="118">
        <v>1280</v>
      </c>
      <c r="I8" s="128"/>
      <c r="J8" s="128"/>
    </row>
    <row r="9" spans="1:10" x14ac:dyDescent="0.2">
      <c r="A9" s="137" t="s">
        <v>74</v>
      </c>
      <c r="B9" s="138"/>
      <c r="C9" s="118">
        <v>13800</v>
      </c>
      <c r="D9" s="118">
        <v>2090</v>
      </c>
      <c r="E9" s="118">
        <v>13900</v>
      </c>
      <c r="F9" s="118">
        <v>2150</v>
      </c>
      <c r="I9" s="128"/>
      <c r="J9" s="128"/>
    </row>
    <row r="10" spans="1:10" x14ac:dyDescent="0.2">
      <c r="A10" s="137" t="s">
        <v>73</v>
      </c>
      <c r="B10" s="138"/>
      <c r="C10" s="118">
        <v>8700</v>
      </c>
      <c r="D10" s="118">
        <v>1280</v>
      </c>
      <c r="E10" s="118">
        <v>9000</v>
      </c>
      <c r="F10" s="118">
        <v>1600</v>
      </c>
      <c r="I10" s="128"/>
      <c r="J10" s="128"/>
    </row>
    <row r="11" spans="1:10" x14ac:dyDescent="0.2">
      <c r="A11" s="137" t="s">
        <v>72</v>
      </c>
      <c r="B11" s="138"/>
      <c r="C11" s="118">
        <v>8000</v>
      </c>
      <c r="D11" s="118">
        <v>1500</v>
      </c>
      <c r="E11" s="118">
        <v>8300</v>
      </c>
      <c r="F11" s="118">
        <v>1720</v>
      </c>
      <c r="I11" s="128"/>
      <c r="J11" s="128"/>
    </row>
    <row r="12" spans="1:10" x14ac:dyDescent="0.2">
      <c r="A12" s="137" t="s">
        <v>71</v>
      </c>
      <c r="B12" s="138"/>
      <c r="C12" s="118">
        <v>1200</v>
      </c>
      <c r="D12" s="118">
        <v>160</v>
      </c>
      <c r="E12" s="118">
        <v>1200</v>
      </c>
      <c r="F12" s="118">
        <v>140</v>
      </c>
      <c r="I12" s="128"/>
      <c r="J12" s="128"/>
    </row>
    <row r="13" spans="1:10" x14ac:dyDescent="0.2">
      <c r="A13" s="139" t="s">
        <v>134</v>
      </c>
      <c r="B13" s="138"/>
      <c r="C13" s="118">
        <v>500</v>
      </c>
      <c r="D13" s="118">
        <v>100</v>
      </c>
      <c r="E13" s="118">
        <v>400</v>
      </c>
      <c r="F13" s="118">
        <v>90</v>
      </c>
      <c r="I13" s="128"/>
      <c r="J13" s="128"/>
    </row>
    <row r="14" spans="1:10" x14ac:dyDescent="0.2">
      <c r="A14" s="137" t="s">
        <v>70</v>
      </c>
      <c r="B14" s="138"/>
      <c r="C14" s="118">
        <v>21100</v>
      </c>
      <c r="D14" s="118">
        <v>2900</v>
      </c>
      <c r="E14" s="118">
        <v>21100</v>
      </c>
      <c r="F14" s="118">
        <v>2920</v>
      </c>
      <c r="I14" s="128"/>
      <c r="J14" s="128"/>
    </row>
    <row r="15" spans="1:10" x14ac:dyDescent="0.2">
      <c r="A15" s="137" t="s">
        <v>69</v>
      </c>
      <c r="B15" s="138"/>
      <c r="C15" s="118">
        <v>13300</v>
      </c>
      <c r="D15" s="118">
        <v>2060</v>
      </c>
      <c r="E15" s="118">
        <v>13900</v>
      </c>
      <c r="F15" s="118">
        <v>2640</v>
      </c>
      <c r="I15" s="128"/>
      <c r="J15" s="128"/>
    </row>
    <row r="16" spans="1:10" x14ac:dyDescent="0.2">
      <c r="A16" s="137" t="s">
        <v>68</v>
      </c>
      <c r="B16" s="138"/>
      <c r="C16" s="118">
        <v>8000</v>
      </c>
      <c r="D16" s="118">
        <v>1030</v>
      </c>
      <c r="E16" s="118">
        <v>8400</v>
      </c>
      <c r="F16" s="118">
        <v>1410</v>
      </c>
    </row>
    <row r="17" spans="1:11" x14ac:dyDescent="0.2">
      <c r="A17" s="137" t="s">
        <v>67</v>
      </c>
      <c r="B17" s="138"/>
      <c r="C17" s="118">
        <v>7400</v>
      </c>
      <c r="D17" s="118">
        <v>1600</v>
      </c>
      <c r="E17" s="118">
        <v>7600</v>
      </c>
      <c r="F17" s="118">
        <v>1740</v>
      </c>
    </row>
    <row r="18" spans="1:11" x14ac:dyDescent="0.2">
      <c r="A18" s="137" t="s">
        <v>135</v>
      </c>
      <c r="B18" s="138"/>
      <c r="C18" s="118">
        <v>9300</v>
      </c>
      <c r="D18" s="118">
        <v>2020</v>
      </c>
      <c r="E18" s="118">
        <v>9200</v>
      </c>
      <c r="F18" s="118">
        <v>1960</v>
      </c>
    </row>
    <row r="19" spans="1:11" x14ac:dyDescent="0.2">
      <c r="A19" s="137" t="s">
        <v>155</v>
      </c>
      <c r="B19" s="138"/>
      <c r="C19" s="118">
        <v>3000</v>
      </c>
      <c r="D19" s="118">
        <v>370</v>
      </c>
      <c r="E19" s="118">
        <v>3100</v>
      </c>
      <c r="F19" s="118">
        <v>430</v>
      </c>
    </row>
    <row r="20" spans="1:11" x14ac:dyDescent="0.2">
      <c r="A20" s="137"/>
      <c r="B20" s="138"/>
      <c r="C20" s="140"/>
      <c r="D20" s="140"/>
      <c r="E20" s="140"/>
      <c r="F20" s="140"/>
    </row>
    <row r="21" spans="1:11" ht="15" x14ac:dyDescent="0.2">
      <c r="A21" s="141" t="s">
        <v>85</v>
      </c>
      <c r="B21" s="141" t="s">
        <v>289</v>
      </c>
      <c r="C21" s="140"/>
      <c r="D21" s="140" t="s">
        <v>86</v>
      </c>
      <c r="E21" s="140" t="s">
        <v>87</v>
      </c>
      <c r="F21" s="140"/>
      <c r="G21" s="140"/>
      <c r="H21" s="140"/>
      <c r="K21" s="140"/>
    </row>
    <row r="22" spans="1:11" x14ac:dyDescent="0.2">
      <c r="A22" s="142" t="s">
        <v>287</v>
      </c>
      <c r="B22" s="138" t="s">
        <v>84</v>
      </c>
      <c r="C22" s="143"/>
      <c r="D22" s="118">
        <v>1140</v>
      </c>
      <c r="E22" s="118">
        <v>1280</v>
      </c>
    </row>
    <row r="23" spans="1:11" x14ac:dyDescent="0.2">
      <c r="A23" s="142" t="s">
        <v>287</v>
      </c>
      <c r="B23" s="142" t="s">
        <v>287</v>
      </c>
      <c r="C23" s="143"/>
      <c r="D23" s="118">
        <v>100</v>
      </c>
      <c r="E23" s="118">
        <v>100</v>
      </c>
    </row>
    <row r="24" spans="1:11" x14ac:dyDescent="0.2">
      <c r="A24" s="142" t="s">
        <v>287</v>
      </c>
      <c r="B24" s="144" t="s">
        <v>74</v>
      </c>
      <c r="C24" s="129"/>
      <c r="D24" s="118" t="s">
        <v>176</v>
      </c>
      <c r="E24" s="118">
        <v>10</v>
      </c>
      <c r="G24" s="128"/>
    </row>
    <row r="25" spans="1:11" x14ac:dyDescent="0.2">
      <c r="A25" s="142" t="s">
        <v>287</v>
      </c>
      <c r="B25" s="145" t="s">
        <v>73</v>
      </c>
      <c r="C25" s="129"/>
      <c r="D25" s="118" t="s">
        <v>176</v>
      </c>
      <c r="E25" s="118">
        <v>10</v>
      </c>
      <c r="G25" s="128"/>
    </row>
    <row r="26" spans="1:11" x14ac:dyDescent="0.2">
      <c r="A26" s="142" t="s">
        <v>287</v>
      </c>
      <c r="B26" s="144" t="s">
        <v>72</v>
      </c>
      <c r="C26" s="129"/>
      <c r="D26" s="118">
        <v>40</v>
      </c>
      <c r="E26" s="118">
        <v>20</v>
      </c>
    </row>
    <row r="27" spans="1:11" x14ac:dyDescent="0.2">
      <c r="A27" s="142" t="s">
        <v>287</v>
      </c>
      <c r="B27" s="144" t="s">
        <v>71</v>
      </c>
      <c r="C27" s="129"/>
      <c r="D27" s="118" t="s">
        <v>176</v>
      </c>
      <c r="E27" s="118" t="s">
        <v>176</v>
      </c>
    </row>
    <row r="28" spans="1:11" x14ac:dyDescent="0.2">
      <c r="A28" s="142" t="s">
        <v>287</v>
      </c>
      <c r="B28" s="144" t="s">
        <v>134</v>
      </c>
      <c r="C28" s="129"/>
      <c r="D28" s="118" t="s">
        <v>176</v>
      </c>
      <c r="E28" s="118" t="s">
        <v>176</v>
      </c>
    </row>
    <row r="29" spans="1:11" x14ac:dyDescent="0.2">
      <c r="A29" s="142" t="s">
        <v>287</v>
      </c>
      <c r="B29" s="144" t="s">
        <v>70</v>
      </c>
      <c r="C29" s="129"/>
      <c r="D29" s="118">
        <v>20</v>
      </c>
      <c r="E29" s="118">
        <v>20</v>
      </c>
    </row>
    <row r="30" spans="1:11" x14ac:dyDescent="0.2">
      <c r="A30" s="142" t="s">
        <v>287</v>
      </c>
      <c r="B30" s="144" t="s">
        <v>69</v>
      </c>
      <c r="C30" s="129"/>
      <c r="D30" s="118">
        <v>30</v>
      </c>
      <c r="E30" s="118">
        <v>30</v>
      </c>
    </row>
    <row r="31" spans="1:11" x14ac:dyDescent="0.2">
      <c r="A31" s="142" t="s">
        <v>287</v>
      </c>
      <c r="B31" s="144" t="s">
        <v>68</v>
      </c>
      <c r="C31" s="129"/>
      <c r="D31" s="118">
        <v>30</v>
      </c>
      <c r="E31" s="118">
        <v>20</v>
      </c>
    </row>
    <row r="32" spans="1:11" x14ac:dyDescent="0.2">
      <c r="A32" s="142" t="s">
        <v>287</v>
      </c>
      <c r="B32" s="144" t="s">
        <v>67</v>
      </c>
      <c r="C32" s="129"/>
      <c r="D32" s="118">
        <v>50</v>
      </c>
      <c r="E32" s="118">
        <v>30</v>
      </c>
    </row>
    <row r="33" spans="1:5" x14ac:dyDescent="0.2">
      <c r="A33" s="142" t="s">
        <v>287</v>
      </c>
      <c r="B33" s="144" t="s">
        <v>135</v>
      </c>
      <c r="C33" s="129"/>
      <c r="D33" s="118">
        <v>10</v>
      </c>
      <c r="E33" s="118" t="s">
        <v>176</v>
      </c>
    </row>
    <row r="34" spans="1:5" x14ac:dyDescent="0.2">
      <c r="A34" s="142" t="s">
        <v>287</v>
      </c>
      <c r="B34" s="144" t="s">
        <v>82</v>
      </c>
      <c r="C34" s="129"/>
      <c r="D34" s="118" t="s">
        <v>176</v>
      </c>
      <c r="E34" s="118" t="s">
        <v>176</v>
      </c>
    </row>
    <row r="35" spans="1:5" x14ac:dyDescent="0.2">
      <c r="A35" s="142" t="s">
        <v>287</v>
      </c>
      <c r="B35" s="144" t="s">
        <v>90</v>
      </c>
      <c r="C35" s="129"/>
      <c r="D35" s="118" t="s">
        <v>176</v>
      </c>
      <c r="E35" s="118" t="s">
        <v>176</v>
      </c>
    </row>
    <row r="36" spans="1:5" x14ac:dyDescent="0.2">
      <c r="A36" s="142" t="s">
        <v>287</v>
      </c>
      <c r="B36" s="144" t="s">
        <v>91</v>
      </c>
      <c r="C36" s="129"/>
      <c r="D36" s="118">
        <v>20</v>
      </c>
      <c r="E36" s="118" t="s">
        <v>176</v>
      </c>
    </row>
    <row r="37" spans="1:5" x14ac:dyDescent="0.2">
      <c r="A37" s="142" t="s">
        <v>287</v>
      </c>
      <c r="B37" s="144" t="s">
        <v>92</v>
      </c>
      <c r="C37" s="146"/>
      <c r="D37" s="118">
        <v>40</v>
      </c>
      <c r="E37" s="118">
        <v>30</v>
      </c>
    </row>
    <row r="38" spans="1:5" x14ac:dyDescent="0.2">
      <c r="A38" s="142" t="s">
        <v>287</v>
      </c>
      <c r="B38" s="144" t="s">
        <v>93</v>
      </c>
      <c r="C38" s="146"/>
      <c r="D38" s="118" t="s">
        <v>176</v>
      </c>
      <c r="E38" s="118" t="s">
        <v>176</v>
      </c>
    </row>
    <row r="39" spans="1:5" x14ac:dyDescent="0.2">
      <c r="A39" s="142" t="s">
        <v>287</v>
      </c>
      <c r="B39" s="144" t="s">
        <v>94</v>
      </c>
      <c r="C39" s="146"/>
      <c r="D39" s="118">
        <v>10</v>
      </c>
      <c r="E39" s="118" t="s">
        <v>176</v>
      </c>
    </row>
    <row r="40" spans="1:5" x14ac:dyDescent="0.2">
      <c r="A40" s="142" t="s">
        <v>287</v>
      </c>
      <c r="B40" s="144" t="s">
        <v>95</v>
      </c>
      <c r="C40" s="146"/>
      <c r="D40" s="118">
        <v>30</v>
      </c>
      <c r="E40" s="118">
        <v>10</v>
      </c>
    </row>
    <row r="41" spans="1:5" x14ac:dyDescent="0.2">
      <c r="A41" s="142" t="s">
        <v>287</v>
      </c>
      <c r="B41" s="144" t="s">
        <v>96</v>
      </c>
      <c r="C41" s="146"/>
      <c r="D41" s="118">
        <v>70</v>
      </c>
      <c r="E41" s="118">
        <v>80</v>
      </c>
    </row>
    <row r="42" spans="1:5" x14ac:dyDescent="0.2">
      <c r="A42" s="142" t="s">
        <v>287</v>
      </c>
      <c r="B42" s="144" t="s">
        <v>97</v>
      </c>
      <c r="C42" s="146"/>
      <c r="D42" s="118">
        <v>70</v>
      </c>
      <c r="E42" s="118">
        <v>120</v>
      </c>
    </row>
    <row r="43" spans="1:5" x14ac:dyDescent="0.2">
      <c r="A43" s="142" t="s">
        <v>287</v>
      </c>
      <c r="B43" s="144" t="s">
        <v>98</v>
      </c>
      <c r="C43" s="146"/>
      <c r="D43" s="118">
        <v>30</v>
      </c>
      <c r="E43" s="118">
        <v>60</v>
      </c>
    </row>
    <row r="44" spans="1:5" x14ac:dyDescent="0.2">
      <c r="A44" s="142" t="s">
        <v>287</v>
      </c>
      <c r="B44" s="144" t="s">
        <v>99</v>
      </c>
      <c r="C44" s="146"/>
      <c r="D44" s="118">
        <v>10</v>
      </c>
      <c r="E44" s="118">
        <v>10</v>
      </c>
    </row>
    <row r="45" spans="1:5" x14ac:dyDescent="0.2">
      <c r="A45" s="142" t="s">
        <v>287</v>
      </c>
      <c r="B45" s="144" t="s">
        <v>100</v>
      </c>
      <c r="C45" s="146"/>
      <c r="D45" s="118">
        <v>20</v>
      </c>
      <c r="E45" s="118">
        <v>20</v>
      </c>
    </row>
    <row r="46" spans="1:5" x14ac:dyDescent="0.2">
      <c r="A46" s="142" t="s">
        <v>287</v>
      </c>
      <c r="B46" s="138" t="s">
        <v>101</v>
      </c>
      <c r="C46" s="146"/>
      <c r="D46" s="118" t="s">
        <v>176</v>
      </c>
      <c r="E46" s="118" t="s">
        <v>176</v>
      </c>
    </row>
    <row r="47" spans="1:5" x14ac:dyDescent="0.2">
      <c r="A47" s="142" t="s">
        <v>287</v>
      </c>
      <c r="B47" s="138" t="s">
        <v>102</v>
      </c>
      <c r="C47" s="146"/>
      <c r="D47" s="118">
        <v>70</v>
      </c>
      <c r="E47" s="118">
        <v>50</v>
      </c>
    </row>
    <row r="48" spans="1:5" x14ac:dyDescent="0.2">
      <c r="A48" s="142" t="s">
        <v>287</v>
      </c>
      <c r="B48" s="138" t="s">
        <v>103</v>
      </c>
      <c r="C48" s="146"/>
      <c r="D48" s="118">
        <v>100</v>
      </c>
      <c r="E48" s="118">
        <v>260</v>
      </c>
    </row>
    <row r="49" spans="1:9" x14ac:dyDescent="0.2">
      <c r="A49" s="142" t="s">
        <v>287</v>
      </c>
      <c r="B49" s="138" t="s">
        <v>104</v>
      </c>
      <c r="C49" s="146"/>
      <c r="D49" s="118">
        <v>30</v>
      </c>
      <c r="E49" s="118">
        <v>10</v>
      </c>
    </row>
    <row r="50" spans="1:9" x14ac:dyDescent="0.2">
      <c r="A50" s="142" t="s">
        <v>287</v>
      </c>
      <c r="B50" s="138" t="s">
        <v>105</v>
      </c>
      <c r="C50" s="146"/>
      <c r="D50" s="118">
        <v>20</v>
      </c>
      <c r="E50" s="118">
        <v>20</v>
      </c>
    </row>
    <row r="51" spans="1:9" x14ac:dyDescent="0.2">
      <c r="A51" s="142" t="s">
        <v>287</v>
      </c>
      <c r="B51" s="138" t="s">
        <v>106</v>
      </c>
      <c r="C51" s="146"/>
      <c r="D51" s="118">
        <v>20</v>
      </c>
      <c r="E51" s="118">
        <v>10</v>
      </c>
    </row>
    <row r="52" spans="1:9" x14ac:dyDescent="0.2">
      <c r="A52" s="142" t="s">
        <v>287</v>
      </c>
      <c r="B52" s="138" t="s">
        <v>107</v>
      </c>
      <c r="C52" s="146"/>
      <c r="D52" s="118" t="s">
        <v>176</v>
      </c>
      <c r="E52" s="118">
        <v>10</v>
      </c>
    </row>
    <row r="53" spans="1:9" x14ac:dyDescent="0.2">
      <c r="A53" s="142" t="s">
        <v>287</v>
      </c>
      <c r="B53" s="138" t="s">
        <v>108</v>
      </c>
      <c r="C53" s="146"/>
      <c r="D53" s="118" t="s">
        <v>176</v>
      </c>
      <c r="E53" s="118" t="s">
        <v>176</v>
      </c>
    </row>
    <row r="54" spans="1:9" x14ac:dyDescent="0.2">
      <c r="A54" s="142" t="s">
        <v>287</v>
      </c>
      <c r="B54" s="138" t="s">
        <v>109</v>
      </c>
      <c r="C54" s="146"/>
      <c r="D54" s="118" t="s">
        <v>176</v>
      </c>
      <c r="E54" s="118" t="s">
        <v>176</v>
      </c>
      <c r="I54" s="145"/>
    </row>
    <row r="55" spans="1:9" x14ac:dyDescent="0.2">
      <c r="A55" s="142" t="s">
        <v>287</v>
      </c>
      <c r="B55" s="138" t="s">
        <v>110</v>
      </c>
      <c r="C55" s="146"/>
      <c r="D55" s="118" t="s">
        <v>176</v>
      </c>
      <c r="E55" s="118" t="s">
        <v>176</v>
      </c>
    </row>
    <row r="56" spans="1:9" x14ac:dyDescent="0.2">
      <c r="A56" s="142" t="s">
        <v>287</v>
      </c>
      <c r="B56" s="138" t="s">
        <v>88</v>
      </c>
      <c r="C56" s="146"/>
      <c r="D56" s="118">
        <v>480</v>
      </c>
      <c r="E56" s="118">
        <v>490</v>
      </c>
    </row>
    <row r="57" spans="1:9" x14ac:dyDescent="0.2">
      <c r="A57" s="142" t="s">
        <v>287</v>
      </c>
      <c r="B57" s="138" t="s">
        <v>89</v>
      </c>
      <c r="C57" s="143"/>
      <c r="D57" s="118">
        <v>70</v>
      </c>
      <c r="E57" s="118">
        <v>70</v>
      </c>
    </row>
    <row r="58" spans="1:9" x14ac:dyDescent="0.2">
      <c r="A58" s="142" t="s">
        <v>287</v>
      </c>
      <c r="B58" s="138" t="s">
        <v>44</v>
      </c>
      <c r="C58" s="129"/>
      <c r="D58" s="118" t="s">
        <v>176</v>
      </c>
      <c r="E58" s="118" t="s">
        <v>176</v>
      </c>
    </row>
    <row r="59" spans="1:9" x14ac:dyDescent="0.2">
      <c r="A59" s="137" t="s">
        <v>74</v>
      </c>
      <c r="B59" s="138" t="s">
        <v>84</v>
      </c>
      <c r="C59" s="129"/>
      <c r="D59" s="118">
        <v>2090</v>
      </c>
      <c r="E59" s="118">
        <v>2150</v>
      </c>
    </row>
    <row r="60" spans="1:9" x14ac:dyDescent="0.2">
      <c r="A60" s="137" t="s">
        <v>74</v>
      </c>
      <c r="B60" s="138" t="s">
        <v>287</v>
      </c>
      <c r="C60" s="129"/>
      <c r="D60" s="118">
        <v>10</v>
      </c>
      <c r="E60" s="118" t="s">
        <v>176</v>
      </c>
    </row>
    <row r="61" spans="1:9" x14ac:dyDescent="0.2">
      <c r="A61" s="137" t="s">
        <v>74</v>
      </c>
      <c r="B61" s="147" t="s">
        <v>74</v>
      </c>
      <c r="C61" s="129"/>
      <c r="D61" s="118">
        <v>470</v>
      </c>
      <c r="E61" s="118">
        <v>470</v>
      </c>
    </row>
    <row r="62" spans="1:9" x14ac:dyDescent="0.2">
      <c r="A62" s="137" t="s">
        <v>74</v>
      </c>
      <c r="B62" s="145" t="s">
        <v>73</v>
      </c>
      <c r="C62" s="129"/>
      <c r="D62" s="118">
        <v>20</v>
      </c>
      <c r="E62" s="118">
        <v>30</v>
      </c>
    </row>
    <row r="63" spans="1:9" x14ac:dyDescent="0.2">
      <c r="A63" s="137" t="s">
        <v>74</v>
      </c>
      <c r="B63" s="144" t="s">
        <v>72</v>
      </c>
      <c r="C63" s="129"/>
      <c r="D63" s="118">
        <v>10</v>
      </c>
      <c r="E63" s="118">
        <v>20</v>
      </c>
    </row>
    <row r="64" spans="1:9" x14ac:dyDescent="0.2">
      <c r="A64" s="137" t="s">
        <v>74</v>
      </c>
      <c r="B64" s="144" t="s">
        <v>71</v>
      </c>
      <c r="C64" s="129"/>
      <c r="D64" s="118" t="s">
        <v>176</v>
      </c>
      <c r="E64" s="118" t="s">
        <v>176</v>
      </c>
    </row>
    <row r="65" spans="1:5" x14ac:dyDescent="0.2">
      <c r="A65" s="137" t="s">
        <v>74</v>
      </c>
      <c r="B65" s="144" t="s">
        <v>134</v>
      </c>
      <c r="C65" s="129"/>
      <c r="D65" s="118" t="s">
        <v>176</v>
      </c>
      <c r="E65" s="118" t="s">
        <v>176</v>
      </c>
    </row>
    <row r="66" spans="1:5" x14ac:dyDescent="0.2">
      <c r="A66" s="137" t="s">
        <v>74</v>
      </c>
      <c r="B66" s="144" t="s">
        <v>70</v>
      </c>
      <c r="C66" s="129"/>
      <c r="D66" s="118">
        <v>20</v>
      </c>
      <c r="E66" s="118" t="s">
        <v>176</v>
      </c>
    </row>
    <row r="67" spans="1:5" x14ac:dyDescent="0.2">
      <c r="A67" s="137" t="s">
        <v>74</v>
      </c>
      <c r="B67" s="144" t="s">
        <v>69</v>
      </c>
      <c r="C67" s="129"/>
      <c r="D67" s="118">
        <v>40</v>
      </c>
      <c r="E67" s="118">
        <v>30</v>
      </c>
    </row>
    <row r="68" spans="1:5" x14ac:dyDescent="0.2">
      <c r="A68" s="137" t="s">
        <v>74</v>
      </c>
      <c r="B68" s="144" t="s">
        <v>68</v>
      </c>
      <c r="C68" s="129"/>
      <c r="D68" s="118">
        <v>10</v>
      </c>
      <c r="E68" s="118" t="s">
        <v>176</v>
      </c>
    </row>
    <row r="69" spans="1:5" x14ac:dyDescent="0.2">
      <c r="A69" s="137" t="s">
        <v>74</v>
      </c>
      <c r="B69" s="144" t="s">
        <v>67</v>
      </c>
      <c r="C69" s="129"/>
      <c r="D69" s="118">
        <v>20</v>
      </c>
      <c r="E69" s="118">
        <v>30</v>
      </c>
    </row>
    <row r="70" spans="1:5" x14ac:dyDescent="0.2">
      <c r="A70" s="137" t="s">
        <v>74</v>
      </c>
      <c r="B70" s="144" t="s">
        <v>135</v>
      </c>
      <c r="D70" s="118">
        <v>30</v>
      </c>
      <c r="E70" s="118">
        <v>40</v>
      </c>
    </row>
    <row r="71" spans="1:5" x14ac:dyDescent="0.2">
      <c r="A71" s="137" t="s">
        <v>74</v>
      </c>
      <c r="B71" s="144" t="s">
        <v>82</v>
      </c>
      <c r="D71" s="118" t="s">
        <v>176</v>
      </c>
      <c r="E71" s="118" t="s">
        <v>176</v>
      </c>
    </row>
    <row r="72" spans="1:5" x14ac:dyDescent="0.2">
      <c r="A72" s="137" t="s">
        <v>74</v>
      </c>
      <c r="B72" s="144" t="s">
        <v>90</v>
      </c>
      <c r="C72" s="129"/>
      <c r="D72" s="118" t="s">
        <v>176</v>
      </c>
      <c r="E72" s="118" t="s">
        <v>176</v>
      </c>
    </row>
    <row r="73" spans="1:5" x14ac:dyDescent="0.2">
      <c r="A73" s="137" t="s">
        <v>74</v>
      </c>
      <c r="B73" s="144" t="s">
        <v>91</v>
      </c>
      <c r="C73" s="129"/>
      <c r="D73" s="118" t="s">
        <v>176</v>
      </c>
      <c r="E73" s="118" t="s">
        <v>176</v>
      </c>
    </row>
    <row r="74" spans="1:5" x14ac:dyDescent="0.2">
      <c r="A74" s="137" t="s">
        <v>74</v>
      </c>
      <c r="B74" s="144" t="s">
        <v>92</v>
      </c>
      <c r="C74" s="129"/>
      <c r="D74" s="118">
        <v>240</v>
      </c>
      <c r="E74" s="118">
        <v>250</v>
      </c>
    </row>
    <row r="75" spans="1:5" x14ac:dyDescent="0.2">
      <c r="A75" s="137" t="s">
        <v>74</v>
      </c>
      <c r="B75" s="144" t="s">
        <v>93</v>
      </c>
      <c r="C75" s="129"/>
      <c r="D75" s="118">
        <v>10</v>
      </c>
      <c r="E75" s="118" t="s">
        <v>176</v>
      </c>
    </row>
    <row r="76" spans="1:5" x14ac:dyDescent="0.2">
      <c r="A76" s="137" t="s">
        <v>74</v>
      </c>
      <c r="B76" s="144" t="s">
        <v>94</v>
      </c>
      <c r="C76" s="129"/>
      <c r="D76" s="118" t="s">
        <v>176</v>
      </c>
      <c r="E76" s="118" t="s">
        <v>176</v>
      </c>
    </row>
    <row r="77" spans="1:5" x14ac:dyDescent="0.2">
      <c r="A77" s="137" t="s">
        <v>74</v>
      </c>
      <c r="B77" s="144" t="s">
        <v>95</v>
      </c>
      <c r="C77" s="129"/>
      <c r="D77" s="118">
        <v>100</v>
      </c>
      <c r="E77" s="118">
        <v>60</v>
      </c>
    </row>
    <row r="78" spans="1:5" x14ac:dyDescent="0.2">
      <c r="A78" s="137" t="s">
        <v>74</v>
      </c>
      <c r="B78" s="144" t="s">
        <v>96</v>
      </c>
      <c r="C78" s="129"/>
      <c r="D78" s="118">
        <v>120</v>
      </c>
      <c r="E78" s="118">
        <v>230</v>
      </c>
    </row>
    <row r="79" spans="1:5" x14ac:dyDescent="0.2">
      <c r="A79" s="137" t="s">
        <v>74</v>
      </c>
      <c r="B79" s="144" t="s">
        <v>97</v>
      </c>
      <c r="C79" s="129"/>
      <c r="D79" s="118">
        <v>30</v>
      </c>
      <c r="E79" s="118">
        <v>40</v>
      </c>
    </row>
    <row r="80" spans="1:5" x14ac:dyDescent="0.2">
      <c r="A80" s="137" t="s">
        <v>74</v>
      </c>
      <c r="B80" s="144" t="s">
        <v>98</v>
      </c>
      <c r="C80" s="129"/>
      <c r="D80" s="118">
        <v>20</v>
      </c>
      <c r="E80" s="118">
        <v>60</v>
      </c>
    </row>
    <row r="81" spans="1:6" x14ac:dyDescent="0.2">
      <c r="A81" s="137" t="s">
        <v>74</v>
      </c>
      <c r="B81" s="144" t="s">
        <v>99</v>
      </c>
      <c r="C81" s="129"/>
      <c r="D81" s="118">
        <v>20</v>
      </c>
      <c r="E81" s="118">
        <v>20</v>
      </c>
    </row>
    <row r="82" spans="1:6" x14ac:dyDescent="0.2">
      <c r="A82" s="137" t="s">
        <v>74</v>
      </c>
      <c r="B82" s="144" t="s">
        <v>100</v>
      </c>
      <c r="C82" s="129"/>
      <c r="D82" s="118">
        <v>40</v>
      </c>
      <c r="E82" s="118">
        <v>20</v>
      </c>
    </row>
    <row r="83" spans="1:6" x14ac:dyDescent="0.2">
      <c r="A83" s="137" t="s">
        <v>74</v>
      </c>
      <c r="B83" s="138" t="s">
        <v>101</v>
      </c>
      <c r="C83" s="129"/>
      <c r="D83" s="118">
        <v>10</v>
      </c>
      <c r="E83" s="118" t="s">
        <v>176</v>
      </c>
    </row>
    <row r="84" spans="1:6" x14ac:dyDescent="0.2">
      <c r="A84" s="137" t="s">
        <v>74</v>
      </c>
      <c r="B84" s="138" t="s">
        <v>102</v>
      </c>
      <c r="C84" s="129"/>
      <c r="D84" s="118">
        <v>110</v>
      </c>
      <c r="E84" s="118">
        <v>100</v>
      </c>
    </row>
    <row r="85" spans="1:6" x14ac:dyDescent="0.2">
      <c r="A85" s="137" t="s">
        <v>74</v>
      </c>
      <c r="B85" s="138" t="s">
        <v>103</v>
      </c>
      <c r="C85" s="129"/>
      <c r="D85" s="118">
        <v>160</v>
      </c>
      <c r="E85" s="118">
        <v>350</v>
      </c>
    </row>
    <row r="86" spans="1:6" x14ac:dyDescent="0.2">
      <c r="A86" s="137" t="s">
        <v>74</v>
      </c>
      <c r="B86" s="138" t="s">
        <v>104</v>
      </c>
      <c r="C86" s="129"/>
      <c r="D86" s="118">
        <v>30</v>
      </c>
      <c r="E86" s="118">
        <v>20</v>
      </c>
    </row>
    <row r="87" spans="1:6" x14ac:dyDescent="0.2">
      <c r="A87" s="137" t="s">
        <v>74</v>
      </c>
      <c r="B87" s="138" t="s">
        <v>105</v>
      </c>
      <c r="C87" s="129"/>
      <c r="D87" s="118">
        <v>20</v>
      </c>
      <c r="E87" s="118">
        <v>20</v>
      </c>
    </row>
    <row r="88" spans="1:6" x14ac:dyDescent="0.2">
      <c r="A88" s="137" t="s">
        <v>74</v>
      </c>
      <c r="B88" s="138" t="s">
        <v>106</v>
      </c>
      <c r="C88" s="129"/>
      <c r="D88" s="118">
        <v>30</v>
      </c>
      <c r="E88" s="118">
        <v>20</v>
      </c>
    </row>
    <row r="89" spans="1:6" x14ac:dyDescent="0.2">
      <c r="A89" s="137" t="s">
        <v>74</v>
      </c>
      <c r="B89" s="138" t="s">
        <v>107</v>
      </c>
      <c r="C89" s="129"/>
      <c r="D89" s="118">
        <v>10</v>
      </c>
      <c r="E89" s="118">
        <v>10</v>
      </c>
    </row>
    <row r="90" spans="1:6" x14ac:dyDescent="0.2">
      <c r="A90" s="137" t="s">
        <v>74</v>
      </c>
      <c r="B90" s="138" t="s">
        <v>108</v>
      </c>
      <c r="C90" s="129"/>
      <c r="D90" s="118" t="s">
        <v>176</v>
      </c>
      <c r="E90" s="118" t="s">
        <v>176</v>
      </c>
    </row>
    <row r="91" spans="1:6" x14ac:dyDescent="0.2">
      <c r="A91" s="137" t="s">
        <v>74</v>
      </c>
      <c r="B91" s="138" t="s">
        <v>109</v>
      </c>
      <c r="C91" s="129"/>
      <c r="D91" s="118" t="s">
        <v>176</v>
      </c>
      <c r="E91" s="118" t="s">
        <v>176</v>
      </c>
    </row>
    <row r="92" spans="1:6" x14ac:dyDescent="0.2">
      <c r="A92" s="137" t="s">
        <v>74</v>
      </c>
      <c r="B92" s="138" t="s">
        <v>110</v>
      </c>
      <c r="C92" s="129"/>
      <c r="D92" s="118" t="s">
        <v>176</v>
      </c>
      <c r="E92" s="118" t="s">
        <v>176</v>
      </c>
    </row>
    <row r="93" spans="1:6" x14ac:dyDescent="0.2">
      <c r="A93" s="137" t="s">
        <v>74</v>
      </c>
      <c r="B93" s="138" t="s">
        <v>88</v>
      </c>
      <c r="C93" s="129"/>
      <c r="D93" s="118">
        <v>1020</v>
      </c>
      <c r="E93" s="118">
        <v>820</v>
      </c>
    </row>
    <row r="94" spans="1:6" x14ac:dyDescent="0.2">
      <c r="A94" s="137" t="s">
        <v>74</v>
      </c>
      <c r="B94" s="138" t="s">
        <v>89</v>
      </c>
      <c r="D94" s="118">
        <v>60</v>
      </c>
      <c r="E94" s="118">
        <v>80</v>
      </c>
    </row>
    <row r="95" spans="1:6" x14ac:dyDescent="0.2">
      <c r="A95" s="137" t="s">
        <v>74</v>
      </c>
      <c r="B95" s="138" t="s">
        <v>44</v>
      </c>
      <c r="D95" s="118" t="s">
        <v>176</v>
      </c>
      <c r="E95" s="118" t="s">
        <v>176</v>
      </c>
      <c r="F95" s="143"/>
    </row>
    <row r="96" spans="1:6" x14ac:dyDescent="0.2">
      <c r="A96" s="137" t="s">
        <v>73</v>
      </c>
      <c r="B96" s="138" t="s">
        <v>84</v>
      </c>
      <c r="D96" s="118">
        <v>1280</v>
      </c>
      <c r="E96" s="118">
        <v>1600</v>
      </c>
      <c r="F96" s="143"/>
    </row>
    <row r="97" spans="1:6" x14ac:dyDescent="0.2">
      <c r="A97" s="137" t="s">
        <v>73</v>
      </c>
      <c r="B97" s="138" t="s">
        <v>287</v>
      </c>
      <c r="D97" s="118">
        <v>10</v>
      </c>
      <c r="E97" s="118" t="s">
        <v>176</v>
      </c>
      <c r="F97" s="143"/>
    </row>
    <row r="98" spans="1:6" x14ac:dyDescent="0.2">
      <c r="A98" s="137" t="s">
        <v>73</v>
      </c>
      <c r="B98" s="144" t="s">
        <v>74</v>
      </c>
      <c r="D98" s="118">
        <v>40</v>
      </c>
      <c r="E98" s="118">
        <v>30</v>
      </c>
      <c r="F98" s="143"/>
    </row>
    <row r="99" spans="1:6" x14ac:dyDescent="0.2">
      <c r="A99" s="137" t="s">
        <v>73</v>
      </c>
      <c r="B99" s="137" t="s">
        <v>73</v>
      </c>
      <c r="D99" s="118">
        <v>30</v>
      </c>
      <c r="E99" s="118">
        <v>30</v>
      </c>
      <c r="F99" s="143"/>
    </row>
    <row r="100" spans="1:6" x14ac:dyDescent="0.2">
      <c r="A100" s="137" t="s">
        <v>73</v>
      </c>
      <c r="B100" s="144" t="s">
        <v>72</v>
      </c>
      <c r="D100" s="118" t="s">
        <v>176</v>
      </c>
      <c r="E100" s="118" t="s">
        <v>176</v>
      </c>
      <c r="F100" s="143"/>
    </row>
    <row r="101" spans="1:6" x14ac:dyDescent="0.2">
      <c r="A101" s="137" t="s">
        <v>73</v>
      </c>
      <c r="B101" s="144" t="s">
        <v>71</v>
      </c>
      <c r="D101" s="118" t="s">
        <v>176</v>
      </c>
      <c r="E101" s="118" t="s">
        <v>176</v>
      </c>
      <c r="F101" s="143"/>
    </row>
    <row r="102" spans="1:6" x14ac:dyDescent="0.2">
      <c r="A102" s="137" t="s">
        <v>73</v>
      </c>
      <c r="B102" s="144" t="s">
        <v>134</v>
      </c>
      <c r="D102" s="118" t="s">
        <v>176</v>
      </c>
      <c r="E102" s="118" t="s">
        <v>176</v>
      </c>
      <c r="F102" s="143"/>
    </row>
    <row r="103" spans="1:6" x14ac:dyDescent="0.2">
      <c r="A103" s="137" t="s">
        <v>73</v>
      </c>
      <c r="B103" s="144" t="s">
        <v>70</v>
      </c>
      <c r="D103" s="118">
        <v>20</v>
      </c>
      <c r="E103" s="118" t="s">
        <v>176</v>
      </c>
      <c r="F103" s="143"/>
    </row>
    <row r="104" spans="1:6" x14ac:dyDescent="0.2">
      <c r="A104" s="137" t="s">
        <v>73</v>
      </c>
      <c r="B104" s="144" t="s">
        <v>69</v>
      </c>
      <c r="D104" s="118" t="s">
        <v>176</v>
      </c>
      <c r="E104" s="118" t="s">
        <v>176</v>
      </c>
      <c r="F104" s="143"/>
    </row>
    <row r="105" spans="1:6" x14ac:dyDescent="0.2">
      <c r="A105" s="137" t="s">
        <v>73</v>
      </c>
      <c r="B105" s="144" t="s">
        <v>68</v>
      </c>
      <c r="D105" s="118" t="s">
        <v>176</v>
      </c>
      <c r="E105" s="118" t="s">
        <v>176</v>
      </c>
      <c r="F105" s="143"/>
    </row>
    <row r="106" spans="1:6" x14ac:dyDescent="0.2">
      <c r="A106" s="137" t="s">
        <v>73</v>
      </c>
      <c r="B106" s="144" t="s">
        <v>67</v>
      </c>
      <c r="D106" s="118">
        <v>110</v>
      </c>
      <c r="E106" s="118" t="s">
        <v>176</v>
      </c>
      <c r="F106" s="143"/>
    </row>
    <row r="107" spans="1:6" x14ac:dyDescent="0.2">
      <c r="A107" s="137" t="s">
        <v>73</v>
      </c>
      <c r="B107" s="144" t="s">
        <v>135</v>
      </c>
      <c r="D107" s="118" t="s">
        <v>176</v>
      </c>
      <c r="E107" s="118">
        <v>20</v>
      </c>
      <c r="F107" s="143"/>
    </row>
    <row r="108" spans="1:6" x14ac:dyDescent="0.2">
      <c r="A108" s="137" t="s">
        <v>73</v>
      </c>
      <c r="B108" s="144" t="s">
        <v>82</v>
      </c>
      <c r="D108" s="118" t="s">
        <v>176</v>
      </c>
      <c r="E108" s="118" t="s">
        <v>176</v>
      </c>
      <c r="F108" s="143"/>
    </row>
    <row r="109" spans="1:6" x14ac:dyDescent="0.2">
      <c r="A109" s="137" t="s">
        <v>73</v>
      </c>
      <c r="B109" s="144" t="s">
        <v>90</v>
      </c>
      <c r="D109" s="118">
        <v>10</v>
      </c>
      <c r="E109" s="118">
        <v>20</v>
      </c>
      <c r="F109" s="143"/>
    </row>
    <row r="110" spans="1:6" x14ac:dyDescent="0.2">
      <c r="A110" s="137" t="s">
        <v>73</v>
      </c>
      <c r="B110" s="144" t="s">
        <v>91</v>
      </c>
      <c r="D110" s="118" t="s">
        <v>176</v>
      </c>
      <c r="E110" s="118" t="s">
        <v>176</v>
      </c>
      <c r="F110" s="143"/>
    </row>
    <row r="111" spans="1:6" x14ac:dyDescent="0.2">
      <c r="A111" s="137" t="s">
        <v>73</v>
      </c>
      <c r="B111" s="144" t="s">
        <v>92</v>
      </c>
      <c r="D111" s="118">
        <v>170</v>
      </c>
      <c r="E111" s="118">
        <v>160</v>
      </c>
      <c r="F111" s="143"/>
    </row>
    <row r="112" spans="1:6" x14ac:dyDescent="0.2">
      <c r="A112" s="137" t="s">
        <v>73</v>
      </c>
      <c r="B112" s="144" t="s">
        <v>93</v>
      </c>
      <c r="D112" s="118" t="s">
        <v>176</v>
      </c>
      <c r="E112" s="118" t="s">
        <v>176</v>
      </c>
      <c r="F112" s="143"/>
    </row>
    <row r="113" spans="1:6" x14ac:dyDescent="0.2">
      <c r="A113" s="137" t="s">
        <v>73</v>
      </c>
      <c r="B113" s="144" t="s">
        <v>94</v>
      </c>
      <c r="D113" s="118" t="s">
        <v>176</v>
      </c>
      <c r="E113" s="118" t="s">
        <v>176</v>
      </c>
      <c r="F113" s="143"/>
    </row>
    <row r="114" spans="1:6" x14ac:dyDescent="0.2">
      <c r="A114" s="137" t="s">
        <v>73</v>
      </c>
      <c r="B114" s="144" t="s">
        <v>95</v>
      </c>
      <c r="D114" s="118">
        <v>40</v>
      </c>
      <c r="E114" s="118">
        <v>40</v>
      </c>
      <c r="F114" s="143"/>
    </row>
    <row r="115" spans="1:6" x14ac:dyDescent="0.2">
      <c r="A115" s="137" t="s">
        <v>73</v>
      </c>
      <c r="B115" s="144" t="s">
        <v>96</v>
      </c>
      <c r="D115" s="118">
        <v>130</v>
      </c>
      <c r="E115" s="118">
        <v>320</v>
      </c>
      <c r="F115" s="143"/>
    </row>
    <row r="116" spans="1:6" x14ac:dyDescent="0.2">
      <c r="A116" s="137" t="s">
        <v>73</v>
      </c>
      <c r="B116" s="144" t="s">
        <v>97</v>
      </c>
      <c r="D116" s="118">
        <v>150</v>
      </c>
      <c r="E116" s="118">
        <v>60</v>
      </c>
      <c r="F116" s="143"/>
    </row>
    <row r="117" spans="1:6" x14ac:dyDescent="0.2">
      <c r="A117" s="137" t="s">
        <v>73</v>
      </c>
      <c r="B117" s="144" t="s">
        <v>98</v>
      </c>
      <c r="D117" s="118">
        <v>10</v>
      </c>
      <c r="E117" s="118">
        <v>30</v>
      </c>
      <c r="F117" s="143"/>
    </row>
    <row r="118" spans="1:6" x14ac:dyDescent="0.2">
      <c r="A118" s="137" t="s">
        <v>73</v>
      </c>
      <c r="B118" s="144" t="s">
        <v>99</v>
      </c>
      <c r="D118" s="118">
        <v>30</v>
      </c>
      <c r="E118" s="118">
        <v>30</v>
      </c>
      <c r="F118" s="143"/>
    </row>
    <row r="119" spans="1:6" x14ac:dyDescent="0.2">
      <c r="A119" s="137" t="s">
        <v>73</v>
      </c>
      <c r="B119" s="144" t="s">
        <v>100</v>
      </c>
      <c r="D119" s="118">
        <v>20</v>
      </c>
      <c r="E119" s="118">
        <v>10</v>
      </c>
      <c r="F119" s="143"/>
    </row>
    <row r="120" spans="1:6" x14ac:dyDescent="0.2">
      <c r="A120" s="137" t="s">
        <v>73</v>
      </c>
      <c r="B120" s="138" t="s">
        <v>101</v>
      </c>
      <c r="D120" s="118" t="s">
        <v>176</v>
      </c>
      <c r="E120" s="118" t="s">
        <v>176</v>
      </c>
      <c r="F120" s="143"/>
    </row>
    <row r="121" spans="1:6" x14ac:dyDescent="0.2">
      <c r="A121" s="137" t="s">
        <v>73</v>
      </c>
      <c r="B121" s="138" t="s">
        <v>102</v>
      </c>
      <c r="D121" s="118">
        <v>100</v>
      </c>
      <c r="E121" s="118">
        <v>100</v>
      </c>
      <c r="F121" s="143"/>
    </row>
    <row r="122" spans="1:6" x14ac:dyDescent="0.2">
      <c r="A122" s="137" t="s">
        <v>73</v>
      </c>
      <c r="B122" s="138" t="s">
        <v>103</v>
      </c>
      <c r="D122" s="118">
        <v>90</v>
      </c>
      <c r="E122" s="118">
        <v>360</v>
      </c>
      <c r="F122" s="143"/>
    </row>
    <row r="123" spans="1:6" x14ac:dyDescent="0.2">
      <c r="A123" s="137" t="s">
        <v>73</v>
      </c>
      <c r="B123" s="138" t="s">
        <v>104</v>
      </c>
      <c r="D123" s="118">
        <v>30</v>
      </c>
      <c r="E123" s="118">
        <v>20</v>
      </c>
      <c r="F123" s="143"/>
    </row>
    <row r="124" spans="1:6" x14ac:dyDescent="0.2">
      <c r="A124" s="137" t="s">
        <v>73</v>
      </c>
      <c r="B124" s="138" t="s">
        <v>105</v>
      </c>
      <c r="D124" s="118">
        <v>10</v>
      </c>
      <c r="E124" s="118">
        <v>10</v>
      </c>
      <c r="F124" s="143"/>
    </row>
    <row r="125" spans="1:6" x14ac:dyDescent="0.2">
      <c r="A125" s="137" t="s">
        <v>73</v>
      </c>
      <c r="B125" s="138" t="s">
        <v>106</v>
      </c>
      <c r="D125" s="118">
        <v>20</v>
      </c>
      <c r="E125" s="118">
        <v>20</v>
      </c>
      <c r="F125" s="143"/>
    </row>
    <row r="126" spans="1:6" x14ac:dyDescent="0.2">
      <c r="A126" s="137" t="s">
        <v>73</v>
      </c>
      <c r="B126" s="138" t="s">
        <v>107</v>
      </c>
      <c r="D126" s="118" t="s">
        <v>176</v>
      </c>
      <c r="E126" s="118">
        <v>10</v>
      </c>
      <c r="F126" s="143"/>
    </row>
    <row r="127" spans="1:6" x14ac:dyDescent="0.2">
      <c r="A127" s="137" t="s">
        <v>73</v>
      </c>
      <c r="B127" s="138" t="s">
        <v>108</v>
      </c>
      <c r="D127" s="118" t="s">
        <v>176</v>
      </c>
      <c r="E127" s="118" t="s">
        <v>176</v>
      </c>
      <c r="F127" s="143"/>
    </row>
    <row r="128" spans="1:6" x14ac:dyDescent="0.2">
      <c r="A128" s="137" t="s">
        <v>73</v>
      </c>
      <c r="B128" s="138" t="s">
        <v>109</v>
      </c>
      <c r="D128" s="118" t="s">
        <v>176</v>
      </c>
      <c r="E128" s="118" t="s">
        <v>176</v>
      </c>
      <c r="F128" s="143"/>
    </row>
    <row r="129" spans="1:6" x14ac:dyDescent="0.2">
      <c r="A129" s="137" t="s">
        <v>73</v>
      </c>
      <c r="B129" s="138" t="s">
        <v>110</v>
      </c>
      <c r="D129" s="118" t="s">
        <v>176</v>
      </c>
      <c r="E129" s="118" t="s">
        <v>176</v>
      </c>
      <c r="F129" s="143"/>
    </row>
    <row r="130" spans="1:6" x14ac:dyDescent="0.2">
      <c r="A130" s="137" t="s">
        <v>73</v>
      </c>
      <c r="B130" s="138" t="s">
        <v>88</v>
      </c>
      <c r="D130" s="118">
        <v>390</v>
      </c>
      <c r="E130" s="118">
        <v>380</v>
      </c>
      <c r="F130" s="143"/>
    </row>
    <row r="131" spans="1:6" x14ac:dyDescent="0.2">
      <c r="A131" s="137" t="s">
        <v>73</v>
      </c>
      <c r="B131" s="138" t="s">
        <v>89</v>
      </c>
      <c r="D131" s="118">
        <v>140</v>
      </c>
      <c r="E131" s="118">
        <v>70</v>
      </c>
      <c r="F131" s="143"/>
    </row>
    <row r="132" spans="1:6" x14ac:dyDescent="0.2">
      <c r="A132" s="137" t="s">
        <v>73</v>
      </c>
      <c r="B132" s="138" t="s">
        <v>44</v>
      </c>
      <c r="D132" s="118" t="s">
        <v>176</v>
      </c>
      <c r="E132" s="118" t="s">
        <v>176</v>
      </c>
      <c r="F132" s="143"/>
    </row>
    <row r="133" spans="1:6" x14ac:dyDescent="0.2">
      <c r="A133" s="137" t="s">
        <v>72</v>
      </c>
      <c r="B133" s="138" t="s">
        <v>84</v>
      </c>
      <c r="D133" s="118">
        <v>1500</v>
      </c>
      <c r="E133" s="118">
        <v>1720</v>
      </c>
      <c r="F133" s="143"/>
    </row>
    <row r="134" spans="1:6" x14ac:dyDescent="0.2">
      <c r="A134" s="137" t="s">
        <v>72</v>
      </c>
      <c r="B134" s="138" t="s">
        <v>287</v>
      </c>
      <c r="D134" s="118">
        <v>20</v>
      </c>
      <c r="E134" s="118">
        <v>40</v>
      </c>
      <c r="F134" s="143"/>
    </row>
    <row r="135" spans="1:6" x14ac:dyDescent="0.2">
      <c r="A135" s="137" t="s">
        <v>72</v>
      </c>
      <c r="B135" s="144" t="s">
        <v>74</v>
      </c>
      <c r="D135" s="118">
        <v>20</v>
      </c>
      <c r="E135" s="118">
        <v>10</v>
      </c>
      <c r="F135" s="143"/>
    </row>
    <row r="136" spans="1:6" x14ac:dyDescent="0.2">
      <c r="A136" s="137" t="s">
        <v>72</v>
      </c>
      <c r="B136" s="145" t="s">
        <v>73</v>
      </c>
      <c r="D136" s="118" t="s">
        <v>176</v>
      </c>
      <c r="E136" s="118" t="s">
        <v>176</v>
      </c>
      <c r="F136" s="143"/>
    </row>
    <row r="137" spans="1:6" x14ac:dyDescent="0.2">
      <c r="A137" s="137" t="s">
        <v>72</v>
      </c>
      <c r="B137" s="147" t="s">
        <v>72</v>
      </c>
      <c r="D137" s="118">
        <v>400</v>
      </c>
      <c r="E137" s="118">
        <v>400</v>
      </c>
      <c r="F137" s="143"/>
    </row>
    <row r="138" spans="1:6" x14ac:dyDescent="0.2">
      <c r="A138" s="137" t="s">
        <v>72</v>
      </c>
      <c r="B138" s="144" t="s">
        <v>71</v>
      </c>
      <c r="D138" s="118" t="s">
        <v>176</v>
      </c>
      <c r="E138" s="118" t="s">
        <v>176</v>
      </c>
      <c r="F138" s="143"/>
    </row>
    <row r="139" spans="1:6" x14ac:dyDescent="0.2">
      <c r="A139" s="137" t="s">
        <v>72</v>
      </c>
      <c r="B139" s="144" t="s">
        <v>134</v>
      </c>
      <c r="D139" s="118" t="s">
        <v>176</v>
      </c>
      <c r="E139" s="118" t="s">
        <v>176</v>
      </c>
      <c r="F139" s="143"/>
    </row>
    <row r="140" spans="1:6" x14ac:dyDescent="0.2">
      <c r="A140" s="137" t="s">
        <v>72</v>
      </c>
      <c r="B140" s="144" t="s">
        <v>70</v>
      </c>
      <c r="D140" s="118">
        <v>40</v>
      </c>
      <c r="E140" s="118">
        <v>70</v>
      </c>
      <c r="F140" s="143"/>
    </row>
    <row r="141" spans="1:6" x14ac:dyDescent="0.2">
      <c r="A141" s="137" t="s">
        <v>72</v>
      </c>
      <c r="B141" s="144" t="s">
        <v>69</v>
      </c>
      <c r="D141" s="118" t="s">
        <v>176</v>
      </c>
      <c r="E141" s="118">
        <v>10</v>
      </c>
      <c r="F141" s="143"/>
    </row>
    <row r="142" spans="1:6" x14ac:dyDescent="0.2">
      <c r="A142" s="137" t="s">
        <v>72</v>
      </c>
      <c r="B142" s="144" t="s">
        <v>68</v>
      </c>
      <c r="D142" s="118">
        <v>20</v>
      </c>
      <c r="E142" s="118" t="s">
        <v>176</v>
      </c>
      <c r="F142" s="143"/>
    </row>
    <row r="143" spans="1:6" x14ac:dyDescent="0.2">
      <c r="A143" s="137" t="s">
        <v>72</v>
      </c>
      <c r="B143" s="144" t="s">
        <v>67</v>
      </c>
      <c r="D143" s="118">
        <v>40</v>
      </c>
      <c r="E143" s="118">
        <v>30</v>
      </c>
      <c r="F143" s="143"/>
    </row>
    <row r="144" spans="1:6" x14ac:dyDescent="0.2">
      <c r="A144" s="137" t="s">
        <v>72</v>
      </c>
      <c r="B144" s="144" t="s">
        <v>135</v>
      </c>
      <c r="D144" s="118">
        <v>10</v>
      </c>
      <c r="E144" s="118">
        <v>10</v>
      </c>
      <c r="F144" s="143"/>
    </row>
    <row r="145" spans="1:6" x14ac:dyDescent="0.2">
      <c r="A145" s="137" t="s">
        <v>72</v>
      </c>
      <c r="B145" s="144" t="s">
        <v>82</v>
      </c>
      <c r="D145" s="118" t="s">
        <v>176</v>
      </c>
      <c r="E145" s="118" t="s">
        <v>176</v>
      </c>
      <c r="F145" s="143"/>
    </row>
    <row r="146" spans="1:6" x14ac:dyDescent="0.2">
      <c r="A146" s="137" t="s">
        <v>72</v>
      </c>
      <c r="B146" s="144" t="s">
        <v>90</v>
      </c>
      <c r="D146" s="118" t="s">
        <v>176</v>
      </c>
      <c r="E146" s="118" t="s">
        <v>176</v>
      </c>
      <c r="F146" s="143"/>
    </row>
    <row r="147" spans="1:6" x14ac:dyDescent="0.2">
      <c r="A147" s="137" t="s">
        <v>72</v>
      </c>
      <c r="B147" s="144" t="s">
        <v>91</v>
      </c>
      <c r="D147" s="118" t="s">
        <v>176</v>
      </c>
      <c r="E147" s="118" t="s">
        <v>176</v>
      </c>
      <c r="F147" s="143"/>
    </row>
    <row r="148" spans="1:6" x14ac:dyDescent="0.2">
      <c r="A148" s="137" t="s">
        <v>72</v>
      </c>
      <c r="B148" s="144" t="s">
        <v>92</v>
      </c>
      <c r="D148" s="118">
        <v>20</v>
      </c>
      <c r="E148" s="118">
        <v>30</v>
      </c>
      <c r="F148" s="143"/>
    </row>
    <row r="149" spans="1:6" x14ac:dyDescent="0.2">
      <c r="A149" s="137" t="s">
        <v>72</v>
      </c>
      <c r="B149" s="144" t="s">
        <v>93</v>
      </c>
      <c r="D149" s="118" t="s">
        <v>176</v>
      </c>
      <c r="E149" s="118" t="s">
        <v>176</v>
      </c>
      <c r="F149" s="143"/>
    </row>
    <row r="150" spans="1:6" x14ac:dyDescent="0.2">
      <c r="A150" s="137" t="s">
        <v>72</v>
      </c>
      <c r="B150" s="144" t="s">
        <v>94</v>
      </c>
      <c r="D150" s="118" t="s">
        <v>176</v>
      </c>
      <c r="E150" s="118" t="s">
        <v>176</v>
      </c>
      <c r="F150" s="143"/>
    </row>
    <row r="151" spans="1:6" x14ac:dyDescent="0.2">
      <c r="A151" s="137" t="s">
        <v>72</v>
      </c>
      <c r="B151" s="144" t="s">
        <v>95</v>
      </c>
      <c r="D151" s="118">
        <v>20</v>
      </c>
      <c r="E151" s="118">
        <v>20</v>
      </c>
      <c r="F151" s="143"/>
    </row>
    <row r="152" spans="1:6" x14ac:dyDescent="0.2">
      <c r="A152" s="137" t="s">
        <v>72</v>
      </c>
      <c r="B152" s="144" t="s">
        <v>96</v>
      </c>
      <c r="D152" s="118">
        <v>70</v>
      </c>
      <c r="E152" s="118">
        <v>120</v>
      </c>
      <c r="F152" s="143"/>
    </row>
    <row r="153" spans="1:6" x14ac:dyDescent="0.2">
      <c r="A153" s="137" t="s">
        <v>72</v>
      </c>
      <c r="B153" s="144" t="s">
        <v>97</v>
      </c>
      <c r="D153" s="118">
        <v>70</v>
      </c>
      <c r="E153" s="118">
        <v>70</v>
      </c>
      <c r="F153" s="143"/>
    </row>
    <row r="154" spans="1:6" x14ac:dyDescent="0.2">
      <c r="A154" s="137" t="s">
        <v>72</v>
      </c>
      <c r="B154" s="144" t="s">
        <v>98</v>
      </c>
      <c r="D154" s="118">
        <v>40</v>
      </c>
      <c r="E154" s="118">
        <v>70</v>
      </c>
      <c r="F154" s="143"/>
    </row>
    <row r="155" spans="1:6" x14ac:dyDescent="0.2">
      <c r="A155" s="137" t="s">
        <v>72</v>
      </c>
      <c r="B155" s="144" t="s">
        <v>99</v>
      </c>
      <c r="D155" s="118">
        <v>10</v>
      </c>
      <c r="E155" s="118">
        <v>20</v>
      </c>
      <c r="F155" s="143"/>
    </row>
    <row r="156" spans="1:6" x14ac:dyDescent="0.2">
      <c r="A156" s="137" t="s">
        <v>72</v>
      </c>
      <c r="B156" s="144" t="s">
        <v>100</v>
      </c>
      <c r="D156" s="118">
        <v>30</v>
      </c>
      <c r="E156" s="118">
        <v>20</v>
      </c>
      <c r="F156" s="143"/>
    </row>
    <row r="157" spans="1:6" x14ac:dyDescent="0.2">
      <c r="A157" s="137" t="s">
        <v>72</v>
      </c>
      <c r="B157" s="138" t="s">
        <v>101</v>
      </c>
      <c r="D157" s="118" t="s">
        <v>176</v>
      </c>
      <c r="E157" s="118" t="s">
        <v>176</v>
      </c>
      <c r="F157" s="143"/>
    </row>
    <row r="158" spans="1:6" x14ac:dyDescent="0.2">
      <c r="A158" s="137" t="s">
        <v>72</v>
      </c>
      <c r="B158" s="138" t="s">
        <v>102</v>
      </c>
      <c r="D158" s="118">
        <v>50</v>
      </c>
      <c r="E158" s="118">
        <v>50</v>
      </c>
      <c r="F158" s="143"/>
    </row>
    <row r="159" spans="1:6" x14ac:dyDescent="0.2">
      <c r="A159" s="137" t="s">
        <v>72</v>
      </c>
      <c r="B159" s="138" t="s">
        <v>103</v>
      </c>
      <c r="D159" s="118">
        <v>120</v>
      </c>
      <c r="E159" s="118">
        <v>140</v>
      </c>
      <c r="F159" s="143"/>
    </row>
    <row r="160" spans="1:6" x14ac:dyDescent="0.2">
      <c r="A160" s="137" t="s">
        <v>72</v>
      </c>
      <c r="B160" s="138" t="s">
        <v>104</v>
      </c>
      <c r="D160" s="118">
        <v>30</v>
      </c>
      <c r="E160" s="118">
        <v>20</v>
      </c>
      <c r="F160" s="143"/>
    </row>
    <row r="161" spans="1:6" x14ac:dyDescent="0.2">
      <c r="A161" s="137" t="s">
        <v>72</v>
      </c>
      <c r="B161" s="138" t="s">
        <v>105</v>
      </c>
      <c r="D161" s="118">
        <v>10</v>
      </c>
      <c r="E161" s="118">
        <v>10</v>
      </c>
      <c r="F161" s="143"/>
    </row>
    <row r="162" spans="1:6" x14ac:dyDescent="0.2">
      <c r="A162" s="137" t="s">
        <v>72</v>
      </c>
      <c r="B162" s="138" t="s">
        <v>106</v>
      </c>
      <c r="D162" s="118">
        <v>40</v>
      </c>
      <c r="E162" s="118">
        <v>40</v>
      </c>
      <c r="F162" s="143"/>
    </row>
    <row r="163" spans="1:6" x14ac:dyDescent="0.2">
      <c r="A163" s="137" t="s">
        <v>72</v>
      </c>
      <c r="B163" s="138" t="s">
        <v>107</v>
      </c>
      <c r="D163" s="118">
        <v>20</v>
      </c>
      <c r="E163" s="118">
        <v>20</v>
      </c>
      <c r="F163" s="143"/>
    </row>
    <row r="164" spans="1:6" x14ac:dyDescent="0.2">
      <c r="A164" s="137" t="s">
        <v>72</v>
      </c>
      <c r="B164" s="138" t="s">
        <v>108</v>
      </c>
      <c r="D164" s="118" t="s">
        <v>176</v>
      </c>
      <c r="E164" s="118" t="s">
        <v>176</v>
      </c>
      <c r="F164" s="143"/>
    </row>
    <row r="165" spans="1:6" x14ac:dyDescent="0.2">
      <c r="A165" s="137" t="s">
        <v>72</v>
      </c>
      <c r="B165" s="138" t="s">
        <v>109</v>
      </c>
      <c r="D165" s="118" t="s">
        <v>176</v>
      </c>
      <c r="E165" s="118" t="s">
        <v>176</v>
      </c>
      <c r="F165" s="143"/>
    </row>
    <row r="166" spans="1:6" x14ac:dyDescent="0.2">
      <c r="A166" s="137" t="s">
        <v>72</v>
      </c>
      <c r="B166" s="138" t="s">
        <v>110</v>
      </c>
      <c r="D166" s="118" t="s">
        <v>176</v>
      </c>
      <c r="E166" s="118" t="s">
        <v>176</v>
      </c>
      <c r="F166" s="143"/>
    </row>
    <row r="167" spans="1:6" x14ac:dyDescent="0.2">
      <c r="A167" s="137" t="s">
        <v>72</v>
      </c>
      <c r="B167" s="138" t="s">
        <v>88</v>
      </c>
      <c r="D167" s="118">
        <v>850</v>
      </c>
      <c r="E167" s="118">
        <v>970</v>
      </c>
      <c r="F167" s="143"/>
    </row>
    <row r="168" spans="1:6" x14ac:dyDescent="0.2">
      <c r="A168" s="137" t="s">
        <v>72</v>
      </c>
      <c r="B168" s="138" t="s">
        <v>89</v>
      </c>
      <c r="D168" s="118">
        <v>40</v>
      </c>
      <c r="E168" s="118">
        <v>60</v>
      </c>
      <c r="F168" s="143"/>
    </row>
    <row r="169" spans="1:6" x14ac:dyDescent="0.2">
      <c r="A169" s="137" t="s">
        <v>72</v>
      </c>
      <c r="B169" s="138" t="s">
        <v>44</v>
      </c>
      <c r="D169" s="118" t="s">
        <v>176</v>
      </c>
      <c r="E169" s="118" t="s">
        <v>176</v>
      </c>
      <c r="F169" s="143"/>
    </row>
    <row r="170" spans="1:6" x14ac:dyDescent="0.2">
      <c r="A170" s="137" t="s">
        <v>71</v>
      </c>
      <c r="B170" s="138" t="s">
        <v>84</v>
      </c>
      <c r="D170" s="118">
        <v>160</v>
      </c>
      <c r="E170" s="118">
        <v>140</v>
      </c>
      <c r="F170" s="143"/>
    </row>
    <row r="171" spans="1:6" x14ac:dyDescent="0.2">
      <c r="A171" s="137" t="s">
        <v>71</v>
      </c>
      <c r="B171" s="138" t="s">
        <v>287</v>
      </c>
      <c r="D171" s="118" t="s">
        <v>176</v>
      </c>
      <c r="E171" s="118" t="s">
        <v>176</v>
      </c>
      <c r="F171" s="143"/>
    </row>
    <row r="172" spans="1:6" x14ac:dyDescent="0.2">
      <c r="A172" s="137" t="s">
        <v>71</v>
      </c>
      <c r="B172" s="144" t="s">
        <v>74</v>
      </c>
      <c r="D172" s="118" t="s">
        <v>176</v>
      </c>
      <c r="E172" s="118" t="s">
        <v>176</v>
      </c>
      <c r="F172" s="143"/>
    </row>
    <row r="173" spans="1:6" x14ac:dyDescent="0.2">
      <c r="A173" s="137" t="s">
        <v>71</v>
      </c>
      <c r="B173" s="145" t="s">
        <v>73</v>
      </c>
      <c r="D173" s="118" t="s">
        <v>176</v>
      </c>
      <c r="E173" s="118" t="s">
        <v>176</v>
      </c>
      <c r="F173" s="143"/>
    </row>
    <row r="174" spans="1:6" x14ac:dyDescent="0.2">
      <c r="A174" s="137" t="s">
        <v>71</v>
      </c>
      <c r="B174" s="144" t="s">
        <v>72</v>
      </c>
      <c r="D174" s="118" t="s">
        <v>176</v>
      </c>
      <c r="E174" s="118" t="s">
        <v>176</v>
      </c>
      <c r="F174" s="143"/>
    </row>
    <row r="175" spans="1:6" x14ac:dyDescent="0.2">
      <c r="A175" s="137" t="s">
        <v>71</v>
      </c>
      <c r="B175" s="147" t="s">
        <v>71</v>
      </c>
      <c r="D175" s="118">
        <v>10</v>
      </c>
      <c r="E175" s="118">
        <v>10</v>
      </c>
      <c r="F175" s="143"/>
    </row>
    <row r="176" spans="1:6" x14ac:dyDescent="0.2">
      <c r="A176" s="137" t="s">
        <v>71</v>
      </c>
      <c r="B176" s="144" t="s">
        <v>134</v>
      </c>
      <c r="D176" s="118" t="s">
        <v>176</v>
      </c>
      <c r="E176" s="118" t="s">
        <v>176</v>
      </c>
      <c r="F176" s="143"/>
    </row>
    <row r="177" spans="1:6" x14ac:dyDescent="0.2">
      <c r="A177" s="137" t="s">
        <v>71</v>
      </c>
      <c r="B177" s="144" t="s">
        <v>70</v>
      </c>
      <c r="D177" s="118" t="s">
        <v>176</v>
      </c>
      <c r="E177" s="118" t="s">
        <v>176</v>
      </c>
      <c r="F177" s="143"/>
    </row>
    <row r="178" spans="1:6" x14ac:dyDescent="0.2">
      <c r="A178" s="137" t="s">
        <v>71</v>
      </c>
      <c r="B178" s="144" t="s">
        <v>69</v>
      </c>
      <c r="D178" s="118" t="s">
        <v>176</v>
      </c>
      <c r="E178" s="118" t="s">
        <v>176</v>
      </c>
      <c r="F178" s="143"/>
    </row>
    <row r="179" spans="1:6" x14ac:dyDescent="0.2">
      <c r="A179" s="137" t="s">
        <v>71</v>
      </c>
      <c r="B179" s="144" t="s">
        <v>68</v>
      </c>
      <c r="D179" s="118" t="s">
        <v>176</v>
      </c>
      <c r="E179" s="118" t="s">
        <v>176</v>
      </c>
      <c r="F179" s="143"/>
    </row>
    <row r="180" spans="1:6" x14ac:dyDescent="0.2">
      <c r="A180" s="137" t="s">
        <v>71</v>
      </c>
      <c r="B180" s="144" t="s">
        <v>67</v>
      </c>
      <c r="D180" s="118" t="s">
        <v>176</v>
      </c>
      <c r="E180" s="118" t="s">
        <v>176</v>
      </c>
      <c r="F180" s="143"/>
    </row>
    <row r="181" spans="1:6" x14ac:dyDescent="0.2">
      <c r="A181" s="137" t="s">
        <v>71</v>
      </c>
      <c r="B181" s="144" t="s">
        <v>135</v>
      </c>
      <c r="D181" s="118" t="s">
        <v>176</v>
      </c>
      <c r="E181" s="118" t="s">
        <v>176</v>
      </c>
      <c r="F181" s="143"/>
    </row>
    <row r="182" spans="1:6" x14ac:dyDescent="0.2">
      <c r="A182" s="137" t="s">
        <v>71</v>
      </c>
      <c r="B182" s="144" t="s">
        <v>82</v>
      </c>
      <c r="D182" s="118" t="s">
        <v>176</v>
      </c>
      <c r="E182" s="118" t="s">
        <v>176</v>
      </c>
      <c r="F182" s="143"/>
    </row>
    <row r="183" spans="1:6" x14ac:dyDescent="0.2">
      <c r="A183" s="137" t="s">
        <v>71</v>
      </c>
      <c r="B183" s="144" t="s">
        <v>90</v>
      </c>
      <c r="D183" s="118" t="s">
        <v>176</v>
      </c>
      <c r="E183" s="118" t="s">
        <v>176</v>
      </c>
      <c r="F183" s="143"/>
    </row>
    <row r="184" spans="1:6" x14ac:dyDescent="0.2">
      <c r="A184" s="137" t="s">
        <v>71</v>
      </c>
      <c r="B184" s="144" t="s">
        <v>91</v>
      </c>
      <c r="D184" s="118" t="s">
        <v>176</v>
      </c>
      <c r="E184" s="118" t="s">
        <v>176</v>
      </c>
      <c r="F184" s="143"/>
    </row>
    <row r="185" spans="1:6" x14ac:dyDescent="0.2">
      <c r="A185" s="137" t="s">
        <v>71</v>
      </c>
      <c r="B185" s="144" t="s">
        <v>92</v>
      </c>
      <c r="D185" s="118" t="s">
        <v>176</v>
      </c>
      <c r="E185" s="118">
        <v>30</v>
      </c>
      <c r="F185" s="143"/>
    </row>
    <row r="186" spans="1:6" x14ac:dyDescent="0.2">
      <c r="A186" s="137" t="s">
        <v>71</v>
      </c>
      <c r="B186" s="144" t="s">
        <v>93</v>
      </c>
      <c r="D186" s="118" t="s">
        <v>176</v>
      </c>
      <c r="E186" s="118" t="s">
        <v>176</v>
      </c>
      <c r="F186" s="143"/>
    </row>
    <row r="187" spans="1:6" x14ac:dyDescent="0.2">
      <c r="A187" s="137" t="s">
        <v>71</v>
      </c>
      <c r="B187" s="144" t="s">
        <v>94</v>
      </c>
      <c r="D187" s="118" t="s">
        <v>176</v>
      </c>
      <c r="E187" s="118" t="s">
        <v>176</v>
      </c>
      <c r="F187" s="143"/>
    </row>
    <row r="188" spans="1:6" x14ac:dyDescent="0.2">
      <c r="A188" s="137" t="s">
        <v>71</v>
      </c>
      <c r="B188" s="144" t="s">
        <v>95</v>
      </c>
      <c r="D188" s="118" t="s">
        <v>176</v>
      </c>
      <c r="E188" s="118" t="s">
        <v>176</v>
      </c>
      <c r="F188" s="143"/>
    </row>
    <row r="189" spans="1:6" x14ac:dyDescent="0.2">
      <c r="A189" s="137" t="s">
        <v>71</v>
      </c>
      <c r="B189" s="144" t="s">
        <v>96</v>
      </c>
      <c r="D189" s="118">
        <v>10</v>
      </c>
      <c r="E189" s="118">
        <v>20</v>
      </c>
      <c r="F189" s="143"/>
    </row>
    <row r="190" spans="1:6" x14ac:dyDescent="0.2">
      <c r="A190" s="137" t="s">
        <v>71</v>
      </c>
      <c r="B190" s="144" t="s">
        <v>97</v>
      </c>
      <c r="D190" s="118" t="s">
        <v>176</v>
      </c>
      <c r="E190" s="118" t="s">
        <v>176</v>
      </c>
      <c r="F190" s="143"/>
    </row>
    <row r="191" spans="1:6" x14ac:dyDescent="0.2">
      <c r="A191" s="137" t="s">
        <v>71</v>
      </c>
      <c r="B191" s="144" t="s">
        <v>98</v>
      </c>
      <c r="D191" s="118" t="s">
        <v>176</v>
      </c>
      <c r="E191" s="118" t="s">
        <v>176</v>
      </c>
      <c r="F191" s="143"/>
    </row>
    <row r="192" spans="1:6" x14ac:dyDescent="0.2">
      <c r="A192" s="137" t="s">
        <v>71</v>
      </c>
      <c r="B192" s="144" t="s">
        <v>99</v>
      </c>
      <c r="D192" s="118" t="s">
        <v>176</v>
      </c>
      <c r="E192" s="118" t="s">
        <v>176</v>
      </c>
      <c r="F192" s="143"/>
    </row>
    <row r="193" spans="1:6" x14ac:dyDescent="0.2">
      <c r="A193" s="137" t="s">
        <v>71</v>
      </c>
      <c r="B193" s="144" t="s">
        <v>100</v>
      </c>
      <c r="D193" s="118" t="s">
        <v>176</v>
      </c>
      <c r="E193" s="118" t="s">
        <v>176</v>
      </c>
      <c r="F193" s="143"/>
    </row>
    <row r="194" spans="1:6" x14ac:dyDescent="0.2">
      <c r="A194" s="137" t="s">
        <v>71</v>
      </c>
      <c r="B194" s="138" t="s">
        <v>101</v>
      </c>
      <c r="D194" s="118" t="s">
        <v>176</v>
      </c>
      <c r="E194" s="118" t="s">
        <v>176</v>
      </c>
      <c r="F194" s="143"/>
    </row>
    <row r="195" spans="1:6" x14ac:dyDescent="0.2">
      <c r="A195" s="137" t="s">
        <v>71</v>
      </c>
      <c r="B195" s="138" t="s">
        <v>102</v>
      </c>
      <c r="D195" s="118" t="s">
        <v>176</v>
      </c>
      <c r="E195" s="118" t="s">
        <v>176</v>
      </c>
      <c r="F195" s="143"/>
    </row>
    <row r="196" spans="1:6" x14ac:dyDescent="0.2">
      <c r="A196" s="137" t="s">
        <v>71</v>
      </c>
      <c r="B196" s="138" t="s">
        <v>103</v>
      </c>
      <c r="D196" s="118" t="s">
        <v>176</v>
      </c>
      <c r="E196" s="118">
        <v>10</v>
      </c>
      <c r="F196" s="143"/>
    </row>
    <row r="197" spans="1:6" x14ac:dyDescent="0.2">
      <c r="A197" s="137" t="s">
        <v>71</v>
      </c>
      <c r="B197" s="138" t="s">
        <v>104</v>
      </c>
      <c r="D197" s="118" t="s">
        <v>176</v>
      </c>
      <c r="E197" s="118" t="s">
        <v>176</v>
      </c>
      <c r="F197" s="143"/>
    </row>
    <row r="198" spans="1:6" x14ac:dyDescent="0.2">
      <c r="A198" s="137" t="s">
        <v>71</v>
      </c>
      <c r="B198" s="138" t="s">
        <v>105</v>
      </c>
      <c r="D198" s="118" t="s">
        <v>176</v>
      </c>
      <c r="E198" s="118" t="s">
        <v>176</v>
      </c>
      <c r="F198" s="143"/>
    </row>
    <row r="199" spans="1:6" x14ac:dyDescent="0.2">
      <c r="A199" s="137" t="s">
        <v>71</v>
      </c>
      <c r="B199" s="138" t="s">
        <v>106</v>
      </c>
      <c r="D199" s="118" t="s">
        <v>176</v>
      </c>
      <c r="E199" s="118" t="s">
        <v>176</v>
      </c>
      <c r="F199" s="143"/>
    </row>
    <row r="200" spans="1:6" x14ac:dyDescent="0.2">
      <c r="A200" s="137" t="s">
        <v>71</v>
      </c>
      <c r="B200" s="138" t="s">
        <v>107</v>
      </c>
      <c r="D200" s="118" t="s">
        <v>176</v>
      </c>
      <c r="E200" s="118" t="s">
        <v>176</v>
      </c>
      <c r="F200" s="143"/>
    </row>
    <row r="201" spans="1:6" x14ac:dyDescent="0.2">
      <c r="A201" s="137" t="s">
        <v>71</v>
      </c>
      <c r="B201" s="138" t="s">
        <v>108</v>
      </c>
      <c r="D201" s="118" t="s">
        <v>176</v>
      </c>
      <c r="E201" s="118" t="s">
        <v>176</v>
      </c>
      <c r="F201" s="143"/>
    </row>
    <row r="202" spans="1:6" x14ac:dyDescent="0.2">
      <c r="A202" s="137" t="s">
        <v>71</v>
      </c>
      <c r="B202" s="138" t="s">
        <v>109</v>
      </c>
      <c r="D202" s="118" t="s">
        <v>176</v>
      </c>
      <c r="E202" s="118" t="s">
        <v>176</v>
      </c>
      <c r="F202" s="143"/>
    </row>
    <row r="203" spans="1:6" x14ac:dyDescent="0.2">
      <c r="A203" s="137" t="s">
        <v>71</v>
      </c>
      <c r="B203" s="138" t="s">
        <v>110</v>
      </c>
      <c r="D203" s="118" t="s">
        <v>176</v>
      </c>
      <c r="E203" s="118" t="s">
        <v>176</v>
      </c>
      <c r="F203" s="143"/>
    </row>
    <row r="204" spans="1:6" x14ac:dyDescent="0.2">
      <c r="A204" s="137" t="s">
        <v>71</v>
      </c>
      <c r="B204" s="138" t="s">
        <v>88</v>
      </c>
      <c r="D204" s="118">
        <v>80</v>
      </c>
      <c r="E204" s="118">
        <v>60</v>
      </c>
      <c r="F204" s="143"/>
    </row>
    <row r="205" spans="1:6" x14ac:dyDescent="0.2">
      <c r="A205" s="137" t="s">
        <v>71</v>
      </c>
      <c r="B205" s="138" t="s">
        <v>89</v>
      </c>
      <c r="D205" s="118" t="s">
        <v>176</v>
      </c>
      <c r="E205" s="118" t="s">
        <v>176</v>
      </c>
      <c r="F205" s="143"/>
    </row>
    <row r="206" spans="1:6" x14ac:dyDescent="0.2">
      <c r="A206" s="137" t="s">
        <v>71</v>
      </c>
      <c r="B206" s="138" t="s">
        <v>44</v>
      </c>
      <c r="D206" s="118" t="s">
        <v>176</v>
      </c>
      <c r="E206" s="118" t="s">
        <v>176</v>
      </c>
      <c r="F206" s="143"/>
    </row>
    <row r="207" spans="1:6" x14ac:dyDescent="0.2">
      <c r="A207" s="148" t="s">
        <v>134</v>
      </c>
      <c r="B207" s="138" t="s">
        <v>84</v>
      </c>
      <c r="D207" s="118">
        <v>100</v>
      </c>
      <c r="E207" s="118">
        <v>90</v>
      </c>
      <c r="F207" s="143"/>
    </row>
    <row r="208" spans="1:6" x14ac:dyDescent="0.2">
      <c r="A208" s="148" t="s">
        <v>134</v>
      </c>
      <c r="B208" s="138" t="s">
        <v>287</v>
      </c>
      <c r="D208" s="118" t="s">
        <v>176</v>
      </c>
      <c r="E208" s="118" t="s">
        <v>176</v>
      </c>
      <c r="F208" s="143"/>
    </row>
    <row r="209" spans="1:6" x14ac:dyDescent="0.2">
      <c r="A209" s="148" t="s">
        <v>134</v>
      </c>
      <c r="B209" s="144" t="s">
        <v>74</v>
      </c>
      <c r="D209" s="118" t="s">
        <v>176</v>
      </c>
      <c r="E209" s="118" t="s">
        <v>176</v>
      </c>
      <c r="F209" s="143"/>
    </row>
    <row r="210" spans="1:6" x14ac:dyDescent="0.2">
      <c r="A210" s="148" t="s">
        <v>134</v>
      </c>
      <c r="B210" s="145" t="s">
        <v>73</v>
      </c>
      <c r="D210" s="118" t="s">
        <v>176</v>
      </c>
      <c r="E210" s="118" t="s">
        <v>176</v>
      </c>
      <c r="F210" s="143"/>
    </row>
    <row r="211" spans="1:6" x14ac:dyDescent="0.2">
      <c r="A211" s="148" t="s">
        <v>134</v>
      </c>
      <c r="B211" s="144" t="s">
        <v>72</v>
      </c>
      <c r="D211" s="118" t="s">
        <v>176</v>
      </c>
      <c r="E211" s="118" t="s">
        <v>176</v>
      </c>
      <c r="F211" s="143"/>
    </row>
    <row r="212" spans="1:6" x14ac:dyDescent="0.2">
      <c r="A212" s="148" t="s">
        <v>134</v>
      </c>
      <c r="B212" s="144" t="s">
        <v>71</v>
      </c>
      <c r="D212" s="118" t="s">
        <v>176</v>
      </c>
      <c r="E212" s="118" t="s">
        <v>176</v>
      </c>
      <c r="F212" s="143"/>
    </row>
    <row r="213" spans="1:6" x14ac:dyDescent="0.2">
      <c r="A213" s="148" t="s">
        <v>134</v>
      </c>
      <c r="B213" s="147" t="s">
        <v>134</v>
      </c>
      <c r="D213" s="118" t="s">
        <v>176</v>
      </c>
      <c r="E213" s="118" t="s">
        <v>176</v>
      </c>
      <c r="F213" s="143"/>
    </row>
    <row r="214" spans="1:6" x14ac:dyDescent="0.2">
      <c r="A214" s="148" t="s">
        <v>134</v>
      </c>
      <c r="B214" s="144" t="s">
        <v>70</v>
      </c>
      <c r="D214" s="118" t="s">
        <v>176</v>
      </c>
      <c r="E214" s="118" t="s">
        <v>176</v>
      </c>
      <c r="F214" s="143"/>
    </row>
    <row r="215" spans="1:6" x14ac:dyDescent="0.2">
      <c r="A215" s="148" t="s">
        <v>134</v>
      </c>
      <c r="B215" s="144" t="s">
        <v>69</v>
      </c>
      <c r="D215" s="118" t="s">
        <v>176</v>
      </c>
      <c r="E215" s="118" t="s">
        <v>176</v>
      </c>
      <c r="F215" s="143"/>
    </row>
    <row r="216" spans="1:6" x14ac:dyDescent="0.2">
      <c r="A216" s="148" t="s">
        <v>134</v>
      </c>
      <c r="B216" s="144" t="s">
        <v>68</v>
      </c>
      <c r="D216" s="118" t="s">
        <v>176</v>
      </c>
      <c r="E216" s="118" t="s">
        <v>176</v>
      </c>
      <c r="F216" s="143"/>
    </row>
    <row r="217" spans="1:6" x14ac:dyDescent="0.2">
      <c r="A217" s="148" t="s">
        <v>134</v>
      </c>
      <c r="B217" s="144" t="s">
        <v>67</v>
      </c>
      <c r="D217" s="118" t="s">
        <v>176</v>
      </c>
      <c r="E217" s="118" t="s">
        <v>176</v>
      </c>
      <c r="F217" s="143"/>
    </row>
    <row r="218" spans="1:6" x14ac:dyDescent="0.2">
      <c r="A218" s="148" t="s">
        <v>134</v>
      </c>
      <c r="B218" s="144" t="s">
        <v>135</v>
      </c>
      <c r="D218" s="118" t="s">
        <v>176</v>
      </c>
      <c r="E218" s="118" t="s">
        <v>176</v>
      </c>
      <c r="F218" s="143"/>
    </row>
    <row r="219" spans="1:6" x14ac:dyDescent="0.2">
      <c r="A219" s="148" t="s">
        <v>134</v>
      </c>
      <c r="B219" s="144" t="s">
        <v>82</v>
      </c>
      <c r="D219" s="118" t="s">
        <v>176</v>
      </c>
      <c r="E219" s="118" t="s">
        <v>176</v>
      </c>
      <c r="F219" s="143"/>
    </row>
    <row r="220" spans="1:6" x14ac:dyDescent="0.2">
      <c r="A220" s="148" t="s">
        <v>134</v>
      </c>
      <c r="B220" s="144" t="s">
        <v>90</v>
      </c>
      <c r="D220" s="118" t="s">
        <v>176</v>
      </c>
      <c r="E220" s="118" t="s">
        <v>176</v>
      </c>
      <c r="F220" s="143"/>
    </row>
    <row r="221" spans="1:6" x14ac:dyDescent="0.2">
      <c r="A221" s="148" t="s">
        <v>134</v>
      </c>
      <c r="B221" s="144" t="s">
        <v>91</v>
      </c>
      <c r="D221" s="118" t="s">
        <v>176</v>
      </c>
      <c r="E221" s="118" t="s">
        <v>176</v>
      </c>
      <c r="F221" s="143"/>
    </row>
    <row r="222" spans="1:6" x14ac:dyDescent="0.2">
      <c r="A222" s="148" t="s">
        <v>134</v>
      </c>
      <c r="B222" s="144" t="s">
        <v>92</v>
      </c>
      <c r="D222" s="118">
        <v>10</v>
      </c>
      <c r="E222" s="118" t="s">
        <v>176</v>
      </c>
      <c r="F222" s="143"/>
    </row>
    <row r="223" spans="1:6" x14ac:dyDescent="0.2">
      <c r="A223" s="148" t="s">
        <v>134</v>
      </c>
      <c r="B223" s="144" t="s">
        <v>93</v>
      </c>
      <c r="D223" s="118" t="s">
        <v>176</v>
      </c>
      <c r="E223" s="118" t="s">
        <v>176</v>
      </c>
      <c r="F223" s="143"/>
    </row>
    <row r="224" spans="1:6" x14ac:dyDescent="0.2">
      <c r="A224" s="148" t="s">
        <v>134</v>
      </c>
      <c r="B224" s="144" t="s">
        <v>94</v>
      </c>
      <c r="D224" s="118" t="s">
        <v>176</v>
      </c>
      <c r="E224" s="118" t="s">
        <v>176</v>
      </c>
      <c r="F224" s="143"/>
    </row>
    <row r="225" spans="1:6" x14ac:dyDescent="0.2">
      <c r="A225" s="148" t="s">
        <v>134</v>
      </c>
      <c r="B225" s="144" t="s">
        <v>95</v>
      </c>
      <c r="D225" s="118" t="s">
        <v>176</v>
      </c>
      <c r="E225" s="118" t="s">
        <v>176</v>
      </c>
      <c r="F225" s="143"/>
    </row>
    <row r="226" spans="1:6" x14ac:dyDescent="0.2">
      <c r="A226" s="148" t="s">
        <v>134</v>
      </c>
      <c r="B226" s="144" t="s">
        <v>96</v>
      </c>
      <c r="D226" s="118">
        <v>20</v>
      </c>
      <c r="E226" s="118" t="s">
        <v>176</v>
      </c>
      <c r="F226" s="143"/>
    </row>
    <row r="227" spans="1:6" x14ac:dyDescent="0.2">
      <c r="A227" s="148" t="s">
        <v>134</v>
      </c>
      <c r="B227" s="144" t="s">
        <v>97</v>
      </c>
      <c r="D227" s="118" t="s">
        <v>176</v>
      </c>
      <c r="E227" s="118" t="s">
        <v>176</v>
      </c>
      <c r="F227" s="143"/>
    </row>
    <row r="228" spans="1:6" x14ac:dyDescent="0.2">
      <c r="A228" s="148" t="s">
        <v>134</v>
      </c>
      <c r="B228" s="144" t="s">
        <v>98</v>
      </c>
      <c r="D228" s="118" t="s">
        <v>176</v>
      </c>
      <c r="E228" s="118" t="s">
        <v>176</v>
      </c>
      <c r="F228" s="143"/>
    </row>
    <row r="229" spans="1:6" x14ac:dyDescent="0.2">
      <c r="A229" s="148" t="s">
        <v>134</v>
      </c>
      <c r="B229" s="144" t="s">
        <v>99</v>
      </c>
      <c r="D229" s="118" t="s">
        <v>176</v>
      </c>
      <c r="E229" s="118" t="s">
        <v>176</v>
      </c>
      <c r="F229" s="143"/>
    </row>
    <row r="230" spans="1:6" x14ac:dyDescent="0.2">
      <c r="A230" s="148" t="s">
        <v>134</v>
      </c>
      <c r="B230" s="144" t="s">
        <v>100</v>
      </c>
      <c r="D230" s="118" t="s">
        <v>176</v>
      </c>
      <c r="E230" s="118" t="s">
        <v>176</v>
      </c>
      <c r="F230" s="143"/>
    </row>
    <row r="231" spans="1:6" x14ac:dyDescent="0.2">
      <c r="A231" s="148" t="s">
        <v>134</v>
      </c>
      <c r="B231" s="138" t="s">
        <v>101</v>
      </c>
      <c r="D231" s="118" t="s">
        <v>176</v>
      </c>
      <c r="E231" s="118" t="s">
        <v>176</v>
      </c>
      <c r="F231" s="143"/>
    </row>
    <row r="232" spans="1:6" x14ac:dyDescent="0.2">
      <c r="A232" s="148" t="s">
        <v>134</v>
      </c>
      <c r="B232" s="138" t="s">
        <v>102</v>
      </c>
      <c r="D232" s="118">
        <v>10</v>
      </c>
      <c r="E232" s="118" t="s">
        <v>176</v>
      </c>
      <c r="F232" s="143"/>
    </row>
    <row r="233" spans="1:6" x14ac:dyDescent="0.2">
      <c r="A233" s="148" t="s">
        <v>134</v>
      </c>
      <c r="B233" s="138" t="s">
        <v>103</v>
      </c>
      <c r="D233" s="118" t="s">
        <v>176</v>
      </c>
      <c r="E233" s="118" t="s">
        <v>176</v>
      </c>
      <c r="F233" s="143"/>
    </row>
    <row r="234" spans="1:6" x14ac:dyDescent="0.2">
      <c r="A234" s="148" t="s">
        <v>134</v>
      </c>
      <c r="B234" s="138" t="s">
        <v>104</v>
      </c>
      <c r="D234" s="118" t="s">
        <v>176</v>
      </c>
      <c r="E234" s="118" t="s">
        <v>176</v>
      </c>
      <c r="F234" s="143"/>
    </row>
    <row r="235" spans="1:6" x14ac:dyDescent="0.2">
      <c r="A235" s="148" t="s">
        <v>134</v>
      </c>
      <c r="B235" s="138" t="s">
        <v>105</v>
      </c>
      <c r="D235" s="118" t="s">
        <v>176</v>
      </c>
      <c r="E235" s="118" t="s">
        <v>176</v>
      </c>
      <c r="F235" s="143"/>
    </row>
    <row r="236" spans="1:6" x14ac:dyDescent="0.2">
      <c r="A236" s="148" t="s">
        <v>134</v>
      </c>
      <c r="B236" s="138" t="s">
        <v>106</v>
      </c>
      <c r="D236" s="118" t="s">
        <v>176</v>
      </c>
      <c r="E236" s="118" t="s">
        <v>176</v>
      </c>
      <c r="F236" s="143"/>
    </row>
    <row r="237" spans="1:6" x14ac:dyDescent="0.2">
      <c r="A237" s="148" t="s">
        <v>134</v>
      </c>
      <c r="B237" s="138" t="s">
        <v>107</v>
      </c>
      <c r="D237" s="118" t="s">
        <v>176</v>
      </c>
      <c r="E237" s="118" t="s">
        <v>176</v>
      </c>
      <c r="F237" s="143"/>
    </row>
    <row r="238" spans="1:6" x14ac:dyDescent="0.2">
      <c r="A238" s="148" t="s">
        <v>134</v>
      </c>
      <c r="B238" s="138" t="s">
        <v>108</v>
      </c>
      <c r="D238" s="118" t="s">
        <v>176</v>
      </c>
      <c r="E238" s="118" t="s">
        <v>176</v>
      </c>
      <c r="F238" s="143"/>
    </row>
    <row r="239" spans="1:6" x14ac:dyDescent="0.2">
      <c r="A239" s="148" t="s">
        <v>134</v>
      </c>
      <c r="B239" s="138" t="s">
        <v>109</v>
      </c>
      <c r="D239" s="118" t="s">
        <v>176</v>
      </c>
      <c r="E239" s="118" t="s">
        <v>176</v>
      </c>
      <c r="F239" s="143"/>
    </row>
    <row r="240" spans="1:6" x14ac:dyDescent="0.2">
      <c r="A240" s="148" t="s">
        <v>134</v>
      </c>
      <c r="B240" s="138" t="s">
        <v>110</v>
      </c>
      <c r="D240" s="118" t="s">
        <v>176</v>
      </c>
      <c r="E240" s="118" t="s">
        <v>176</v>
      </c>
      <c r="F240" s="143"/>
    </row>
    <row r="241" spans="1:6" x14ac:dyDescent="0.2">
      <c r="A241" s="148" t="s">
        <v>134</v>
      </c>
      <c r="B241" s="138" t="s">
        <v>88</v>
      </c>
      <c r="D241" s="118">
        <v>20</v>
      </c>
      <c r="E241" s="118">
        <v>50</v>
      </c>
      <c r="F241" s="143"/>
    </row>
    <row r="242" spans="1:6" x14ac:dyDescent="0.2">
      <c r="A242" s="148" t="s">
        <v>134</v>
      </c>
      <c r="B242" s="138" t="s">
        <v>89</v>
      </c>
      <c r="D242" s="118">
        <v>10</v>
      </c>
      <c r="E242" s="118" t="s">
        <v>176</v>
      </c>
      <c r="F242" s="143"/>
    </row>
    <row r="243" spans="1:6" x14ac:dyDescent="0.2">
      <c r="A243" s="148" t="s">
        <v>134</v>
      </c>
      <c r="B243" s="138" t="s">
        <v>44</v>
      </c>
      <c r="D243" s="118" t="s">
        <v>176</v>
      </c>
      <c r="E243" s="118" t="s">
        <v>176</v>
      </c>
      <c r="F243" s="143"/>
    </row>
    <row r="244" spans="1:6" x14ac:dyDescent="0.2">
      <c r="A244" s="137" t="s">
        <v>70</v>
      </c>
      <c r="B244" s="138" t="s">
        <v>84</v>
      </c>
      <c r="D244" s="118">
        <v>2900</v>
      </c>
      <c r="E244" s="118">
        <v>2920</v>
      </c>
      <c r="F244" s="143"/>
    </row>
    <row r="245" spans="1:6" x14ac:dyDescent="0.2">
      <c r="A245" s="137" t="s">
        <v>70</v>
      </c>
      <c r="B245" s="138" t="s">
        <v>287</v>
      </c>
      <c r="D245" s="118">
        <v>20</v>
      </c>
      <c r="E245" s="118">
        <v>20</v>
      </c>
      <c r="F245" s="143"/>
    </row>
    <row r="246" spans="1:6" x14ac:dyDescent="0.2">
      <c r="A246" s="137" t="s">
        <v>70</v>
      </c>
      <c r="B246" s="144" t="s">
        <v>74</v>
      </c>
      <c r="D246" s="118" t="s">
        <v>176</v>
      </c>
      <c r="E246" s="118">
        <v>20</v>
      </c>
      <c r="F246" s="143"/>
    </row>
    <row r="247" spans="1:6" x14ac:dyDescent="0.2">
      <c r="A247" s="137" t="s">
        <v>70</v>
      </c>
      <c r="B247" s="145" t="s">
        <v>73</v>
      </c>
      <c r="D247" s="118" t="s">
        <v>176</v>
      </c>
      <c r="E247" s="118">
        <v>20</v>
      </c>
      <c r="F247" s="143"/>
    </row>
    <row r="248" spans="1:6" x14ac:dyDescent="0.2">
      <c r="A248" s="137" t="s">
        <v>70</v>
      </c>
      <c r="B248" s="144" t="s">
        <v>72</v>
      </c>
      <c r="D248" s="118">
        <v>60</v>
      </c>
      <c r="E248" s="118">
        <v>40</v>
      </c>
      <c r="F248" s="143"/>
    </row>
    <row r="249" spans="1:6" x14ac:dyDescent="0.2">
      <c r="A249" s="137" t="s">
        <v>70</v>
      </c>
      <c r="B249" s="144" t="s">
        <v>71</v>
      </c>
      <c r="D249" s="118" t="s">
        <v>176</v>
      </c>
      <c r="E249" s="118" t="s">
        <v>176</v>
      </c>
      <c r="F249" s="143"/>
    </row>
    <row r="250" spans="1:6" x14ac:dyDescent="0.2">
      <c r="A250" s="137" t="s">
        <v>70</v>
      </c>
      <c r="B250" s="144" t="s">
        <v>134</v>
      </c>
      <c r="D250" s="118" t="s">
        <v>176</v>
      </c>
      <c r="E250" s="118" t="s">
        <v>176</v>
      </c>
      <c r="F250" s="143"/>
    </row>
    <row r="251" spans="1:6" x14ac:dyDescent="0.2">
      <c r="A251" s="137" t="s">
        <v>70</v>
      </c>
      <c r="B251" s="147" t="s">
        <v>70</v>
      </c>
      <c r="D251" s="118">
        <v>290</v>
      </c>
      <c r="E251" s="118">
        <v>290</v>
      </c>
      <c r="F251" s="143"/>
    </row>
    <row r="252" spans="1:6" x14ac:dyDescent="0.2">
      <c r="A252" s="137" t="s">
        <v>70</v>
      </c>
      <c r="B252" s="144" t="s">
        <v>69</v>
      </c>
      <c r="D252" s="118">
        <v>10</v>
      </c>
      <c r="E252" s="118">
        <v>20</v>
      </c>
      <c r="F252" s="143"/>
    </row>
    <row r="253" spans="1:6" x14ac:dyDescent="0.2">
      <c r="A253" s="137" t="s">
        <v>70</v>
      </c>
      <c r="B253" s="144" t="s">
        <v>68</v>
      </c>
      <c r="D253" s="118" t="s">
        <v>176</v>
      </c>
      <c r="E253" s="118" t="s">
        <v>176</v>
      </c>
      <c r="F253" s="143"/>
    </row>
    <row r="254" spans="1:6" x14ac:dyDescent="0.2">
      <c r="A254" s="137" t="s">
        <v>70</v>
      </c>
      <c r="B254" s="144" t="s">
        <v>67</v>
      </c>
      <c r="D254" s="118">
        <v>50</v>
      </c>
      <c r="E254" s="118">
        <v>40</v>
      </c>
      <c r="F254" s="143"/>
    </row>
    <row r="255" spans="1:6" x14ac:dyDescent="0.2">
      <c r="A255" s="137" t="s">
        <v>70</v>
      </c>
      <c r="B255" s="144" t="s">
        <v>135</v>
      </c>
      <c r="D255" s="118">
        <v>20</v>
      </c>
      <c r="E255" s="118" t="s">
        <v>176</v>
      </c>
      <c r="F255" s="143"/>
    </row>
    <row r="256" spans="1:6" x14ac:dyDescent="0.2">
      <c r="A256" s="137" t="s">
        <v>70</v>
      </c>
      <c r="B256" s="144" t="s">
        <v>82</v>
      </c>
      <c r="D256" s="118" t="s">
        <v>176</v>
      </c>
      <c r="E256" s="118" t="s">
        <v>176</v>
      </c>
      <c r="F256" s="143"/>
    </row>
    <row r="257" spans="1:6" x14ac:dyDescent="0.2">
      <c r="A257" s="137" t="s">
        <v>70</v>
      </c>
      <c r="B257" s="144" t="s">
        <v>90</v>
      </c>
      <c r="D257" s="118">
        <v>20</v>
      </c>
      <c r="E257" s="118">
        <v>20</v>
      </c>
      <c r="F257" s="143"/>
    </row>
    <row r="258" spans="1:6" x14ac:dyDescent="0.2">
      <c r="A258" s="137" t="s">
        <v>70</v>
      </c>
      <c r="B258" s="144" t="s">
        <v>91</v>
      </c>
      <c r="D258" s="118" t="s">
        <v>176</v>
      </c>
      <c r="E258" s="118" t="s">
        <v>176</v>
      </c>
      <c r="F258" s="143"/>
    </row>
    <row r="259" spans="1:6" x14ac:dyDescent="0.2">
      <c r="A259" s="137" t="s">
        <v>70</v>
      </c>
      <c r="B259" s="144" t="s">
        <v>92</v>
      </c>
      <c r="D259" s="118">
        <v>280</v>
      </c>
      <c r="E259" s="118">
        <v>170</v>
      </c>
      <c r="F259" s="143"/>
    </row>
    <row r="260" spans="1:6" x14ac:dyDescent="0.2">
      <c r="A260" s="137" t="s">
        <v>70</v>
      </c>
      <c r="B260" s="144" t="s">
        <v>93</v>
      </c>
      <c r="D260" s="118">
        <v>20</v>
      </c>
      <c r="E260" s="118" t="s">
        <v>176</v>
      </c>
      <c r="F260" s="143"/>
    </row>
    <row r="261" spans="1:6" x14ac:dyDescent="0.2">
      <c r="A261" s="137" t="s">
        <v>70</v>
      </c>
      <c r="B261" s="144" t="s">
        <v>94</v>
      </c>
      <c r="D261" s="118">
        <v>20</v>
      </c>
      <c r="E261" s="118">
        <v>20</v>
      </c>
      <c r="F261" s="143"/>
    </row>
    <row r="262" spans="1:6" x14ac:dyDescent="0.2">
      <c r="A262" s="137" t="s">
        <v>70</v>
      </c>
      <c r="B262" s="144" t="s">
        <v>95</v>
      </c>
      <c r="D262" s="118">
        <v>50</v>
      </c>
      <c r="E262" s="118">
        <v>60</v>
      </c>
      <c r="F262" s="143"/>
    </row>
    <row r="263" spans="1:6" x14ac:dyDescent="0.2">
      <c r="A263" s="137" t="s">
        <v>70</v>
      </c>
      <c r="B263" s="144" t="s">
        <v>96</v>
      </c>
      <c r="D263" s="118">
        <v>240</v>
      </c>
      <c r="E263" s="118">
        <v>250</v>
      </c>
      <c r="F263" s="143"/>
    </row>
    <row r="264" spans="1:6" x14ac:dyDescent="0.2">
      <c r="A264" s="137" t="s">
        <v>70</v>
      </c>
      <c r="B264" s="144" t="s">
        <v>97</v>
      </c>
      <c r="D264" s="118">
        <v>310</v>
      </c>
      <c r="E264" s="118">
        <v>420</v>
      </c>
      <c r="F264" s="143"/>
    </row>
    <row r="265" spans="1:6" x14ac:dyDescent="0.2">
      <c r="A265" s="137" t="s">
        <v>70</v>
      </c>
      <c r="B265" s="144" t="s">
        <v>98</v>
      </c>
      <c r="D265" s="118">
        <v>20</v>
      </c>
      <c r="E265" s="118">
        <v>70</v>
      </c>
      <c r="F265" s="143"/>
    </row>
    <row r="266" spans="1:6" x14ac:dyDescent="0.2">
      <c r="A266" s="137" t="s">
        <v>70</v>
      </c>
      <c r="B266" s="144" t="s">
        <v>99</v>
      </c>
      <c r="D266" s="118">
        <v>40</v>
      </c>
      <c r="E266" s="118">
        <v>40</v>
      </c>
      <c r="F266" s="143"/>
    </row>
    <row r="267" spans="1:6" x14ac:dyDescent="0.2">
      <c r="A267" s="137" t="s">
        <v>70</v>
      </c>
      <c r="B267" s="144" t="s">
        <v>100</v>
      </c>
      <c r="D267" s="118">
        <v>40</v>
      </c>
      <c r="E267" s="118">
        <v>40</v>
      </c>
      <c r="F267" s="143"/>
    </row>
    <row r="268" spans="1:6" x14ac:dyDescent="0.2">
      <c r="A268" s="137" t="s">
        <v>70</v>
      </c>
      <c r="B268" s="138" t="s">
        <v>101</v>
      </c>
      <c r="D268" s="118" t="s">
        <v>176</v>
      </c>
      <c r="E268" s="118">
        <v>20</v>
      </c>
      <c r="F268" s="143"/>
    </row>
    <row r="269" spans="1:6" x14ac:dyDescent="0.2">
      <c r="A269" s="137" t="s">
        <v>70</v>
      </c>
      <c r="B269" s="138" t="s">
        <v>102</v>
      </c>
      <c r="D269" s="118">
        <v>150</v>
      </c>
      <c r="E269" s="118">
        <v>190</v>
      </c>
      <c r="F269" s="143"/>
    </row>
    <row r="270" spans="1:6" x14ac:dyDescent="0.2">
      <c r="A270" s="137" t="s">
        <v>70</v>
      </c>
      <c r="B270" s="138" t="s">
        <v>103</v>
      </c>
      <c r="D270" s="118">
        <v>290</v>
      </c>
      <c r="E270" s="118">
        <v>670</v>
      </c>
      <c r="F270" s="143"/>
    </row>
    <row r="271" spans="1:6" x14ac:dyDescent="0.2">
      <c r="A271" s="137" t="s">
        <v>70</v>
      </c>
      <c r="B271" s="138" t="s">
        <v>104</v>
      </c>
      <c r="D271" s="118">
        <v>60</v>
      </c>
      <c r="E271" s="118">
        <v>50</v>
      </c>
      <c r="F271" s="143"/>
    </row>
    <row r="272" spans="1:6" x14ac:dyDescent="0.2">
      <c r="A272" s="137" t="s">
        <v>70</v>
      </c>
      <c r="B272" s="138" t="s">
        <v>105</v>
      </c>
      <c r="D272" s="118">
        <v>20</v>
      </c>
      <c r="E272" s="118">
        <v>50</v>
      </c>
      <c r="F272" s="143"/>
    </row>
    <row r="273" spans="1:6" x14ac:dyDescent="0.2">
      <c r="A273" s="137" t="s">
        <v>70</v>
      </c>
      <c r="B273" s="138" t="s">
        <v>106</v>
      </c>
      <c r="D273" s="118">
        <v>40</v>
      </c>
      <c r="E273" s="118">
        <v>40</v>
      </c>
      <c r="F273" s="143"/>
    </row>
    <row r="274" spans="1:6" x14ac:dyDescent="0.2">
      <c r="A274" s="137" t="s">
        <v>70</v>
      </c>
      <c r="B274" s="138" t="s">
        <v>107</v>
      </c>
      <c r="D274" s="118">
        <v>10</v>
      </c>
      <c r="E274" s="118">
        <v>20</v>
      </c>
      <c r="F274" s="143"/>
    </row>
    <row r="275" spans="1:6" x14ac:dyDescent="0.2">
      <c r="A275" s="137" t="s">
        <v>70</v>
      </c>
      <c r="B275" s="138" t="s">
        <v>108</v>
      </c>
      <c r="D275" s="118">
        <v>10</v>
      </c>
      <c r="E275" s="118">
        <v>10</v>
      </c>
      <c r="F275" s="143"/>
    </row>
    <row r="276" spans="1:6" x14ac:dyDescent="0.2">
      <c r="A276" s="137" t="s">
        <v>70</v>
      </c>
      <c r="B276" s="138" t="s">
        <v>109</v>
      </c>
      <c r="D276" s="118" t="s">
        <v>176</v>
      </c>
      <c r="E276" s="118" t="s">
        <v>176</v>
      </c>
      <c r="F276" s="143"/>
    </row>
    <row r="277" spans="1:6" x14ac:dyDescent="0.2">
      <c r="A277" s="137" t="s">
        <v>70</v>
      </c>
      <c r="B277" s="138" t="s">
        <v>110</v>
      </c>
      <c r="D277" s="118" t="s">
        <v>176</v>
      </c>
      <c r="E277" s="118" t="s">
        <v>176</v>
      </c>
      <c r="F277" s="143"/>
    </row>
    <row r="278" spans="1:6" x14ac:dyDescent="0.2">
      <c r="A278" s="137" t="s">
        <v>70</v>
      </c>
      <c r="B278" s="138" t="s">
        <v>88</v>
      </c>
      <c r="D278" s="118">
        <v>1220</v>
      </c>
      <c r="E278" s="118">
        <v>730</v>
      </c>
      <c r="F278" s="143"/>
    </row>
    <row r="279" spans="1:6" x14ac:dyDescent="0.2">
      <c r="A279" s="137" t="s">
        <v>70</v>
      </c>
      <c r="B279" s="138" t="s">
        <v>89</v>
      </c>
      <c r="D279" s="118">
        <v>120</v>
      </c>
      <c r="E279" s="118">
        <v>110</v>
      </c>
      <c r="F279" s="143"/>
    </row>
    <row r="280" spans="1:6" x14ac:dyDescent="0.2">
      <c r="A280" s="137" t="s">
        <v>70</v>
      </c>
      <c r="B280" s="138" t="s">
        <v>44</v>
      </c>
      <c r="D280" s="118" t="s">
        <v>176</v>
      </c>
      <c r="E280" s="118" t="s">
        <v>176</v>
      </c>
      <c r="F280" s="143"/>
    </row>
    <row r="281" spans="1:6" x14ac:dyDescent="0.2">
      <c r="A281" s="137" t="s">
        <v>69</v>
      </c>
      <c r="B281" s="138" t="s">
        <v>84</v>
      </c>
      <c r="D281" s="118">
        <v>2060</v>
      </c>
      <c r="E281" s="118">
        <v>2640</v>
      </c>
      <c r="F281" s="143"/>
    </row>
    <row r="282" spans="1:6" x14ac:dyDescent="0.2">
      <c r="A282" s="137" t="s">
        <v>69</v>
      </c>
      <c r="B282" s="138" t="s">
        <v>287</v>
      </c>
      <c r="D282" s="118">
        <v>20</v>
      </c>
      <c r="E282" s="118">
        <v>40</v>
      </c>
      <c r="F282" s="143"/>
    </row>
    <row r="283" spans="1:6" x14ac:dyDescent="0.2">
      <c r="A283" s="137" t="s">
        <v>69</v>
      </c>
      <c r="B283" s="144" t="s">
        <v>74</v>
      </c>
      <c r="D283" s="118">
        <v>20</v>
      </c>
      <c r="E283" s="118">
        <v>130</v>
      </c>
      <c r="F283" s="143"/>
    </row>
    <row r="284" spans="1:6" x14ac:dyDescent="0.2">
      <c r="A284" s="137" t="s">
        <v>69</v>
      </c>
      <c r="B284" s="145" t="s">
        <v>73</v>
      </c>
      <c r="D284" s="118" t="s">
        <v>176</v>
      </c>
      <c r="E284" s="118" t="s">
        <v>176</v>
      </c>
      <c r="F284" s="143"/>
    </row>
    <row r="285" spans="1:6" x14ac:dyDescent="0.2">
      <c r="A285" s="137" t="s">
        <v>69</v>
      </c>
      <c r="B285" s="144" t="s">
        <v>72</v>
      </c>
      <c r="D285" s="118">
        <v>10</v>
      </c>
      <c r="E285" s="118" t="s">
        <v>176</v>
      </c>
      <c r="F285" s="143"/>
    </row>
    <row r="286" spans="1:6" x14ac:dyDescent="0.2">
      <c r="A286" s="137" t="s">
        <v>69</v>
      </c>
      <c r="B286" s="144" t="s">
        <v>71</v>
      </c>
      <c r="D286" s="118" t="s">
        <v>176</v>
      </c>
      <c r="E286" s="118" t="s">
        <v>176</v>
      </c>
      <c r="F286" s="143"/>
    </row>
    <row r="287" spans="1:6" x14ac:dyDescent="0.2">
      <c r="A287" s="137" t="s">
        <v>69</v>
      </c>
      <c r="B287" s="144" t="s">
        <v>134</v>
      </c>
      <c r="D287" s="118" t="s">
        <v>176</v>
      </c>
      <c r="E287" s="118" t="s">
        <v>176</v>
      </c>
      <c r="F287" s="143"/>
    </row>
    <row r="288" spans="1:6" x14ac:dyDescent="0.2">
      <c r="A288" s="137" t="s">
        <v>69</v>
      </c>
      <c r="B288" s="144" t="s">
        <v>70</v>
      </c>
      <c r="D288" s="118">
        <v>20</v>
      </c>
      <c r="E288" s="118">
        <v>10</v>
      </c>
      <c r="F288" s="143"/>
    </row>
    <row r="289" spans="1:6" x14ac:dyDescent="0.2">
      <c r="A289" s="137" t="s">
        <v>69</v>
      </c>
      <c r="B289" s="147" t="s">
        <v>69</v>
      </c>
      <c r="D289" s="118">
        <v>210</v>
      </c>
      <c r="E289" s="118">
        <v>210</v>
      </c>
      <c r="F289" s="143"/>
    </row>
    <row r="290" spans="1:6" x14ac:dyDescent="0.2">
      <c r="A290" s="137" t="s">
        <v>69</v>
      </c>
      <c r="B290" s="144" t="s">
        <v>68</v>
      </c>
      <c r="D290" s="118">
        <v>70</v>
      </c>
      <c r="E290" s="118">
        <v>80</v>
      </c>
      <c r="F290" s="143"/>
    </row>
    <row r="291" spans="1:6" x14ac:dyDescent="0.2">
      <c r="A291" s="137" t="s">
        <v>69</v>
      </c>
      <c r="B291" s="144" t="s">
        <v>67</v>
      </c>
      <c r="D291" s="118">
        <v>70</v>
      </c>
      <c r="E291" s="118">
        <v>10</v>
      </c>
      <c r="F291" s="143"/>
    </row>
    <row r="292" spans="1:6" x14ac:dyDescent="0.2">
      <c r="A292" s="137" t="s">
        <v>69</v>
      </c>
      <c r="B292" s="144" t="s">
        <v>135</v>
      </c>
      <c r="D292" s="118" t="s">
        <v>176</v>
      </c>
      <c r="E292" s="118" t="s">
        <v>176</v>
      </c>
      <c r="F292" s="143"/>
    </row>
    <row r="293" spans="1:6" x14ac:dyDescent="0.2">
      <c r="A293" s="137" t="s">
        <v>69</v>
      </c>
      <c r="B293" s="144" t="s">
        <v>82</v>
      </c>
      <c r="D293" s="118" t="s">
        <v>176</v>
      </c>
      <c r="E293" s="118" t="s">
        <v>176</v>
      </c>
      <c r="F293" s="143"/>
    </row>
    <row r="294" spans="1:6" x14ac:dyDescent="0.2">
      <c r="A294" s="137" t="s">
        <v>69</v>
      </c>
      <c r="B294" s="144" t="s">
        <v>90</v>
      </c>
      <c r="D294" s="118" t="s">
        <v>176</v>
      </c>
      <c r="E294" s="118">
        <v>20</v>
      </c>
      <c r="F294" s="143"/>
    </row>
    <row r="295" spans="1:6" x14ac:dyDescent="0.2">
      <c r="A295" s="137" t="s">
        <v>69</v>
      </c>
      <c r="B295" s="144" t="s">
        <v>91</v>
      </c>
      <c r="D295" s="118">
        <v>60</v>
      </c>
      <c r="E295" s="118" t="s">
        <v>176</v>
      </c>
      <c r="F295" s="143"/>
    </row>
    <row r="296" spans="1:6" x14ac:dyDescent="0.2">
      <c r="A296" s="137" t="s">
        <v>69</v>
      </c>
      <c r="B296" s="144" t="s">
        <v>92</v>
      </c>
      <c r="D296" s="118">
        <v>160</v>
      </c>
      <c r="E296" s="118">
        <v>280</v>
      </c>
      <c r="F296" s="143"/>
    </row>
    <row r="297" spans="1:6" x14ac:dyDescent="0.2">
      <c r="A297" s="137" t="s">
        <v>69</v>
      </c>
      <c r="B297" s="144" t="s">
        <v>93</v>
      </c>
      <c r="D297" s="118">
        <v>30</v>
      </c>
      <c r="E297" s="118" t="s">
        <v>176</v>
      </c>
      <c r="F297" s="143"/>
    </row>
    <row r="298" spans="1:6" x14ac:dyDescent="0.2">
      <c r="A298" s="137" t="s">
        <v>69</v>
      </c>
      <c r="B298" s="144" t="s">
        <v>94</v>
      </c>
      <c r="D298" s="118" t="s">
        <v>176</v>
      </c>
      <c r="E298" s="118" t="s">
        <v>176</v>
      </c>
      <c r="F298" s="143"/>
    </row>
    <row r="299" spans="1:6" x14ac:dyDescent="0.2">
      <c r="A299" s="137" t="s">
        <v>69</v>
      </c>
      <c r="B299" s="144" t="s">
        <v>95</v>
      </c>
      <c r="D299" s="118">
        <v>110</v>
      </c>
      <c r="E299" s="118">
        <v>90</v>
      </c>
      <c r="F299" s="143"/>
    </row>
    <row r="300" spans="1:6" x14ac:dyDescent="0.2">
      <c r="A300" s="137" t="s">
        <v>69</v>
      </c>
      <c r="B300" s="144" t="s">
        <v>96</v>
      </c>
      <c r="D300" s="118">
        <v>150</v>
      </c>
      <c r="E300" s="118">
        <v>210</v>
      </c>
      <c r="F300" s="143"/>
    </row>
    <row r="301" spans="1:6" x14ac:dyDescent="0.2">
      <c r="A301" s="137" t="s">
        <v>69</v>
      </c>
      <c r="B301" s="144" t="s">
        <v>97</v>
      </c>
      <c r="D301" s="118">
        <v>110</v>
      </c>
      <c r="E301" s="118">
        <v>170</v>
      </c>
      <c r="F301" s="143"/>
    </row>
    <row r="302" spans="1:6" x14ac:dyDescent="0.2">
      <c r="A302" s="137" t="s">
        <v>69</v>
      </c>
      <c r="B302" s="144" t="s">
        <v>98</v>
      </c>
      <c r="D302" s="118">
        <v>30</v>
      </c>
      <c r="E302" s="118">
        <v>40</v>
      </c>
      <c r="F302" s="143"/>
    </row>
    <row r="303" spans="1:6" x14ac:dyDescent="0.2">
      <c r="A303" s="137" t="s">
        <v>69</v>
      </c>
      <c r="B303" s="144" t="s">
        <v>99</v>
      </c>
      <c r="D303" s="118">
        <v>30</v>
      </c>
      <c r="E303" s="118">
        <v>50</v>
      </c>
      <c r="F303" s="143"/>
    </row>
    <row r="304" spans="1:6" x14ac:dyDescent="0.2">
      <c r="A304" s="137" t="s">
        <v>69</v>
      </c>
      <c r="B304" s="144" t="s">
        <v>100</v>
      </c>
      <c r="D304" s="118">
        <v>20</v>
      </c>
      <c r="E304" s="118">
        <v>20</v>
      </c>
      <c r="F304" s="143"/>
    </row>
    <row r="305" spans="1:6" x14ac:dyDescent="0.2">
      <c r="A305" s="137" t="s">
        <v>69</v>
      </c>
      <c r="B305" s="138" t="s">
        <v>101</v>
      </c>
      <c r="D305" s="118" t="s">
        <v>176</v>
      </c>
      <c r="E305" s="118" t="s">
        <v>176</v>
      </c>
      <c r="F305" s="143"/>
    </row>
    <row r="306" spans="1:6" x14ac:dyDescent="0.2">
      <c r="A306" s="137" t="s">
        <v>69</v>
      </c>
      <c r="B306" s="138" t="s">
        <v>102</v>
      </c>
      <c r="D306" s="118">
        <v>200</v>
      </c>
      <c r="E306" s="118">
        <v>220</v>
      </c>
      <c r="F306" s="143"/>
    </row>
    <row r="307" spans="1:6" x14ac:dyDescent="0.2">
      <c r="A307" s="137" t="s">
        <v>69</v>
      </c>
      <c r="B307" s="138" t="s">
        <v>103</v>
      </c>
      <c r="D307" s="118">
        <v>140</v>
      </c>
      <c r="E307" s="118">
        <v>470</v>
      </c>
      <c r="F307" s="143"/>
    </row>
    <row r="308" spans="1:6" x14ac:dyDescent="0.2">
      <c r="A308" s="137" t="s">
        <v>69</v>
      </c>
      <c r="B308" s="138" t="s">
        <v>104</v>
      </c>
      <c r="D308" s="118">
        <v>70</v>
      </c>
      <c r="E308" s="118">
        <v>30</v>
      </c>
      <c r="F308" s="143"/>
    </row>
    <row r="309" spans="1:6" x14ac:dyDescent="0.2">
      <c r="A309" s="137" t="s">
        <v>69</v>
      </c>
      <c r="B309" s="138" t="s">
        <v>105</v>
      </c>
      <c r="D309" s="118">
        <v>20</v>
      </c>
      <c r="E309" s="118">
        <v>30</v>
      </c>
      <c r="F309" s="143"/>
    </row>
    <row r="310" spans="1:6" x14ac:dyDescent="0.2">
      <c r="A310" s="137" t="s">
        <v>69</v>
      </c>
      <c r="B310" s="138" t="s">
        <v>106</v>
      </c>
      <c r="D310" s="118">
        <v>30</v>
      </c>
      <c r="E310" s="118">
        <v>20</v>
      </c>
      <c r="F310" s="143"/>
    </row>
    <row r="311" spans="1:6" x14ac:dyDescent="0.2">
      <c r="A311" s="137" t="s">
        <v>69</v>
      </c>
      <c r="B311" s="138" t="s">
        <v>107</v>
      </c>
      <c r="D311" s="118">
        <v>10</v>
      </c>
      <c r="E311" s="118">
        <v>10</v>
      </c>
      <c r="F311" s="143"/>
    </row>
    <row r="312" spans="1:6" x14ac:dyDescent="0.2">
      <c r="A312" s="137" t="s">
        <v>69</v>
      </c>
      <c r="B312" s="138" t="s">
        <v>108</v>
      </c>
      <c r="D312" s="118">
        <v>10</v>
      </c>
      <c r="E312" s="118" t="s">
        <v>176</v>
      </c>
      <c r="F312" s="143"/>
    </row>
    <row r="313" spans="1:6" x14ac:dyDescent="0.2">
      <c r="A313" s="137" t="s">
        <v>69</v>
      </c>
      <c r="B313" s="138" t="s">
        <v>109</v>
      </c>
      <c r="D313" s="118" t="s">
        <v>176</v>
      </c>
      <c r="E313" s="118" t="s">
        <v>176</v>
      </c>
      <c r="F313" s="143"/>
    </row>
    <row r="314" spans="1:6" x14ac:dyDescent="0.2">
      <c r="A314" s="137" t="s">
        <v>69</v>
      </c>
      <c r="B314" s="138" t="s">
        <v>110</v>
      </c>
      <c r="D314" s="118" t="s">
        <v>176</v>
      </c>
      <c r="E314" s="118" t="s">
        <v>176</v>
      </c>
      <c r="F314" s="143"/>
    </row>
    <row r="315" spans="1:6" x14ac:dyDescent="0.2">
      <c r="A315" s="137" t="s">
        <v>69</v>
      </c>
      <c r="B315" s="138" t="s">
        <v>88</v>
      </c>
      <c r="D315" s="118">
        <v>770</v>
      </c>
      <c r="E315" s="118">
        <v>740</v>
      </c>
      <c r="F315" s="143"/>
    </row>
    <row r="316" spans="1:6" x14ac:dyDescent="0.2">
      <c r="A316" s="137" t="s">
        <v>69</v>
      </c>
      <c r="B316" s="138" t="s">
        <v>89</v>
      </c>
      <c r="D316" s="118">
        <v>120</v>
      </c>
      <c r="E316" s="118">
        <v>100</v>
      </c>
      <c r="F316" s="143"/>
    </row>
    <row r="317" spans="1:6" x14ac:dyDescent="0.2">
      <c r="A317" s="137" t="s">
        <v>69</v>
      </c>
      <c r="B317" s="138" t="s">
        <v>44</v>
      </c>
      <c r="D317" s="118" t="s">
        <v>176</v>
      </c>
      <c r="E317" s="118" t="s">
        <v>176</v>
      </c>
      <c r="F317" s="143"/>
    </row>
    <row r="318" spans="1:6" x14ac:dyDescent="0.2">
      <c r="A318" s="137" t="s">
        <v>68</v>
      </c>
      <c r="B318" s="138" t="s">
        <v>84</v>
      </c>
      <c r="D318" s="118">
        <v>1030</v>
      </c>
      <c r="E318" s="118">
        <v>1410</v>
      </c>
      <c r="F318" s="143"/>
    </row>
    <row r="319" spans="1:6" x14ac:dyDescent="0.2">
      <c r="A319" s="137" t="s">
        <v>68</v>
      </c>
      <c r="B319" s="138" t="s">
        <v>287</v>
      </c>
      <c r="D319" s="118">
        <v>20</v>
      </c>
      <c r="E319" s="118">
        <v>30</v>
      </c>
      <c r="F319" s="143"/>
    </row>
    <row r="320" spans="1:6" x14ac:dyDescent="0.2">
      <c r="A320" s="137" t="s">
        <v>68</v>
      </c>
      <c r="B320" s="144" t="s">
        <v>74</v>
      </c>
      <c r="D320" s="118">
        <v>10</v>
      </c>
      <c r="E320" s="118">
        <v>110</v>
      </c>
      <c r="F320" s="143"/>
    </row>
    <row r="321" spans="1:6" x14ac:dyDescent="0.2">
      <c r="A321" s="137" t="s">
        <v>68</v>
      </c>
      <c r="B321" s="145" t="s">
        <v>73</v>
      </c>
      <c r="D321" s="118" t="s">
        <v>176</v>
      </c>
      <c r="E321" s="118" t="s">
        <v>176</v>
      </c>
      <c r="F321" s="143"/>
    </row>
    <row r="322" spans="1:6" x14ac:dyDescent="0.2">
      <c r="A322" s="137" t="s">
        <v>68</v>
      </c>
      <c r="B322" s="144" t="s">
        <v>72</v>
      </c>
      <c r="D322" s="118" t="s">
        <v>176</v>
      </c>
      <c r="E322" s="118">
        <v>20</v>
      </c>
      <c r="F322" s="143"/>
    </row>
    <row r="323" spans="1:6" x14ac:dyDescent="0.2">
      <c r="A323" s="137" t="s">
        <v>68</v>
      </c>
      <c r="B323" s="144" t="s">
        <v>71</v>
      </c>
      <c r="D323" s="118" t="s">
        <v>176</v>
      </c>
      <c r="E323" s="118" t="s">
        <v>176</v>
      </c>
      <c r="F323" s="143"/>
    </row>
    <row r="324" spans="1:6" x14ac:dyDescent="0.2">
      <c r="A324" s="137" t="s">
        <v>68</v>
      </c>
      <c r="B324" s="144" t="s">
        <v>134</v>
      </c>
      <c r="D324" s="118" t="s">
        <v>176</v>
      </c>
      <c r="E324" s="118" t="s">
        <v>176</v>
      </c>
      <c r="F324" s="143"/>
    </row>
    <row r="325" spans="1:6" x14ac:dyDescent="0.2">
      <c r="A325" s="137" t="s">
        <v>68</v>
      </c>
      <c r="B325" s="144" t="s">
        <v>70</v>
      </c>
      <c r="D325" s="118" t="s">
        <v>176</v>
      </c>
      <c r="E325" s="118" t="s">
        <v>176</v>
      </c>
      <c r="F325" s="143"/>
    </row>
    <row r="326" spans="1:6" x14ac:dyDescent="0.2">
      <c r="A326" s="137" t="s">
        <v>68</v>
      </c>
      <c r="B326" s="144" t="s">
        <v>69</v>
      </c>
      <c r="D326" s="118">
        <v>90</v>
      </c>
      <c r="E326" s="118">
        <v>100</v>
      </c>
      <c r="F326" s="143"/>
    </row>
    <row r="327" spans="1:6" x14ac:dyDescent="0.2">
      <c r="A327" s="137" t="s">
        <v>68</v>
      </c>
      <c r="B327" s="147" t="s">
        <v>68</v>
      </c>
      <c r="D327" s="118">
        <v>150</v>
      </c>
      <c r="E327" s="118">
        <v>150</v>
      </c>
      <c r="F327" s="143"/>
    </row>
    <row r="328" spans="1:6" x14ac:dyDescent="0.2">
      <c r="A328" s="137" t="s">
        <v>68</v>
      </c>
      <c r="B328" s="144" t="s">
        <v>67</v>
      </c>
      <c r="D328" s="118" t="s">
        <v>176</v>
      </c>
      <c r="E328" s="118" t="s">
        <v>176</v>
      </c>
      <c r="F328" s="143"/>
    </row>
    <row r="329" spans="1:6" x14ac:dyDescent="0.2">
      <c r="A329" s="137" t="s">
        <v>68</v>
      </c>
      <c r="B329" s="144" t="s">
        <v>135</v>
      </c>
      <c r="D329" s="118" t="s">
        <v>176</v>
      </c>
      <c r="E329" s="118">
        <v>10</v>
      </c>
      <c r="F329" s="143"/>
    </row>
    <row r="330" spans="1:6" x14ac:dyDescent="0.2">
      <c r="A330" s="137" t="s">
        <v>68</v>
      </c>
      <c r="B330" s="144" t="s">
        <v>82</v>
      </c>
      <c r="D330" s="118" t="s">
        <v>176</v>
      </c>
      <c r="E330" s="118" t="s">
        <v>176</v>
      </c>
      <c r="F330" s="143"/>
    </row>
    <row r="331" spans="1:6" x14ac:dyDescent="0.2">
      <c r="A331" s="137" t="s">
        <v>68</v>
      </c>
      <c r="B331" s="144" t="s">
        <v>90</v>
      </c>
      <c r="D331" s="118">
        <v>10</v>
      </c>
      <c r="E331" s="118">
        <v>20</v>
      </c>
      <c r="F331" s="143"/>
    </row>
    <row r="332" spans="1:6" x14ac:dyDescent="0.2">
      <c r="A332" s="137" t="s">
        <v>68</v>
      </c>
      <c r="B332" s="144" t="s">
        <v>91</v>
      </c>
      <c r="D332" s="118" t="s">
        <v>176</v>
      </c>
      <c r="E332" s="118" t="s">
        <v>176</v>
      </c>
      <c r="F332" s="143"/>
    </row>
    <row r="333" spans="1:6" x14ac:dyDescent="0.2">
      <c r="A333" s="137" t="s">
        <v>68</v>
      </c>
      <c r="B333" s="144" t="s">
        <v>92</v>
      </c>
      <c r="D333" s="118">
        <v>60</v>
      </c>
      <c r="E333" s="118">
        <v>70</v>
      </c>
      <c r="F333" s="143"/>
    </row>
    <row r="334" spans="1:6" x14ac:dyDescent="0.2">
      <c r="A334" s="137" t="s">
        <v>68</v>
      </c>
      <c r="B334" s="144" t="s">
        <v>93</v>
      </c>
      <c r="D334" s="118" t="s">
        <v>176</v>
      </c>
      <c r="E334" s="118" t="s">
        <v>176</v>
      </c>
      <c r="F334" s="143"/>
    </row>
    <row r="335" spans="1:6" x14ac:dyDescent="0.2">
      <c r="A335" s="137" t="s">
        <v>68</v>
      </c>
      <c r="B335" s="144" t="s">
        <v>94</v>
      </c>
      <c r="D335" s="118">
        <v>10</v>
      </c>
      <c r="E335" s="118" t="s">
        <v>176</v>
      </c>
      <c r="F335" s="143"/>
    </row>
    <row r="336" spans="1:6" x14ac:dyDescent="0.2">
      <c r="A336" s="137" t="s">
        <v>68</v>
      </c>
      <c r="B336" s="144" t="s">
        <v>95</v>
      </c>
      <c r="D336" s="118">
        <v>90</v>
      </c>
      <c r="E336" s="118">
        <v>160</v>
      </c>
      <c r="F336" s="143"/>
    </row>
    <row r="337" spans="1:6" x14ac:dyDescent="0.2">
      <c r="A337" s="137" t="s">
        <v>68</v>
      </c>
      <c r="B337" s="144" t="s">
        <v>96</v>
      </c>
      <c r="D337" s="118">
        <v>60</v>
      </c>
      <c r="E337" s="118">
        <v>110</v>
      </c>
      <c r="F337" s="143"/>
    </row>
    <row r="338" spans="1:6" x14ac:dyDescent="0.2">
      <c r="A338" s="137" t="s">
        <v>68</v>
      </c>
      <c r="B338" s="144" t="s">
        <v>97</v>
      </c>
      <c r="D338" s="118">
        <v>20</v>
      </c>
      <c r="E338" s="118">
        <v>40</v>
      </c>
      <c r="F338" s="143"/>
    </row>
    <row r="339" spans="1:6" x14ac:dyDescent="0.2">
      <c r="A339" s="137" t="s">
        <v>68</v>
      </c>
      <c r="B339" s="144" t="s">
        <v>98</v>
      </c>
      <c r="D339" s="118">
        <v>10</v>
      </c>
      <c r="E339" s="118">
        <v>30</v>
      </c>
      <c r="F339" s="143"/>
    </row>
    <row r="340" spans="1:6" x14ac:dyDescent="0.2">
      <c r="A340" s="137" t="s">
        <v>68</v>
      </c>
      <c r="B340" s="144" t="s">
        <v>99</v>
      </c>
      <c r="D340" s="118">
        <v>10</v>
      </c>
      <c r="E340" s="118">
        <v>20</v>
      </c>
      <c r="F340" s="143"/>
    </row>
    <row r="341" spans="1:6" x14ac:dyDescent="0.2">
      <c r="A341" s="137" t="s">
        <v>68</v>
      </c>
      <c r="B341" s="144" t="s">
        <v>100</v>
      </c>
      <c r="D341" s="118" t="s">
        <v>176</v>
      </c>
      <c r="E341" s="118">
        <v>10</v>
      </c>
      <c r="F341" s="143"/>
    </row>
    <row r="342" spans="1:6" x14ac:dyDescent="0.2">
      <c r="A342" s="137" t="s">
        <v>68</v>
      </c>
      <c r="B342" s="138" t="s">
        <v>101</v>
      </c>
      <c r="D342" s="118" t="s">
        <v>176</v>
      </c>
      <c r="E342" s="118" t="s">
        <v>176</v>
      </c>
      <c r="F342" s="143"/>
    </row>
    <row r="343" spans="1:6" x14ac:dyDescent="0.2">
      <c r="A343" s="137" t="s">
        <v>68</v>
      </c>
      <c r="B343" s="138" t="s">
        <v>102</v>
      </c>
      <c r="D343" s="118">
        <v>80</v>
      </c>
      <c r="E343" s="118">
        <v>100</v>
      </c>
      <c r="F343" s="143"/>
    </row>
    <row r="344" spans="1:6" x14ac:dyDescent="0.2">
      <c r="A344" s="137" t="s">
        <v>68</v>
      </c>
      <c r="B344" s="138" t="s">
        <v>103</v>
      </c>
      <c r="D344" s="118">
        <v>80</v>
      </c>
      <c r="E344" s="118">
        <v>190</v>
      </c>
      <c r="F344" s="143"/>
    </row>
    <row r="345" spans="1:6" x14ac:dyDescent="0.2">
      <c r="A345" s="137" t="s">
        <v>68</v>
      </c>
      <c r="B345" s="138" t="s">
        <v>104</v>
      </c>
      <c r="D345" s="118">
        <v>50</v>
      </c>
      <c r="E345" s="118">
        <v>20</v>
      </c>
      <c r="F345" s="143"/>
    </row>
    <row r="346" spans="1:6" x14ac:dyDescent="0.2">
      <c r="A346" s="137" t="s">
        <v>68</v>
      </c>
      <c r="B346" s="138" t="s">
        <v>105</v>
      </c>
      <c r="D346" s="118" t="s">
        <v>176</v>
      </c>
      <c r="E346" s="118">
        <v>20</v>
      </c>
      <c r="F346" s="143"/>
    </row>
    <row r="347" spans="1:6" x14ac:dyDescent="0.2">
      <c r="A347" s="137" t="s">
        <v>68</v>
      </c>
      <c r="B347" s="138" t="s">
        <v>106</v>
      </c>
      <c r="D347" s="118">
        <v>10</v>
      </c>
      <c r="E347" s="118">
        <v>10</v>
      </c>
      <c r="F347" s="143"/>
    </row>
    <row r="348" spans="1:6" x14ac:dyDescent="0.2">
      <c r="A348" s="137" t="s">
        <v>68</v>
      </c>
      <c r="B348" s="138" t="s">
        <v>107</v>
      </c>
      <c r="D348" s="118" t="s">
        <v>176</v>
      </c>
      <c r="E348" s="118">
        <v>10</v>
      </c>
      <c r="F348" s="143"/>
    </row>
    <row r="349" spans="1:6" x14ac:dyDescent="0.2">
      <c r="A349" s="137" t="s">
        <v>68</v>
      </c>
      <c r="B349" s="138" t="s">
        <v>108</v>
      </c>
      <c r="D349" s="118" t="s">
        <v>176</v>
      </c>
      <c r="E349" s="118" t="s">
        <v>176</v>
      </c>
      <c r="F349" s="143"/>
    </row>
    <row r="350" spans="1:6" x14ac:dyDescent="0.2">
      <c r="A350" s="137" t="s">
        <v>68</v>
      </c>
      <c r="B350" s="138" t="s">
        <v>109</v>
      </c>
      <c r="D350" s="118" t="s">
        <v>176</v>
      </c>
      <c r="E350" s="118" t="s">
        <v>176</v>
      </c>
      <c r="F350" s="143"/>
    </row>
    <row r="351" spans="1:6" x14ac:dyDescent="0.2">
      <c r="A351" s="137" t="s">
        <v>68</v>
      </c>
      <c r="B351" s="138" t="s">
        <v>110</v>
      </c>
      <c r="D351" s="118" t="s">
        <v>176</v>
      </c>
      <c r="E351" s="118" t="s">
        <v>176</v>
      </c>
      <c r="F351" s="143"/>
    </row>
    <row r="352" spans="1:6" x14ac:dyDescent="0.2">
      <c r="A352" s="137" t="s">
        <v>68</v>
      </c>
      <c r="B352" s="138" t="s">
        <v>88</v>
      </c>
      <c r="D352" s="118">
        <v>380</v>
      </c>
      <c r="E352" s="118">
        <v>370</v>
      </c>
      <c r="F352" s="143"/>
    </row>
    <row r="353" spans="1:6" x14ac:dyDescent="0.2">
      <c r="A353" s="137" t="s">
        <v>68</v>
      </c>
      <c r="B353" s="138" t="s">
        <v>89</v>
      </c>
      <c r="D353" s="118">
        <v>40</v>
      </c>
      <c r="E353" s="118">
        <v>80</v>
      </c>
      <c r="F353" s="143"/>
    </row>
    <row r="354" spans="1:6" x14ac:dyDescent="0.2">
      <c r="A354" s="137" t="s">
        <v>68</v>
      </c>
      <c r="B354" s="138" t="s">
        <v>44</v>
      </c>
      <c r="D354" s="118" t="s">
        <v>176</v>
      </c>
      <c r="E354" s="118" t="s">
        <v>176</v>
      </c>
      <c r="F354" s="143"/>
    </row>
    <row r="355" spans="1:6" x14ac:dyDescent="0.2">
      <c r="A355" s="147" t="s">
        <v>67</v>
      </c>
      <c r="B355" s="138" t="s">
        <v>84</v>
      </c>
      <c r="D355" s="118">
        <v>1600</v>
      </c>
      <c r="E355" s="118">
        <v>1740</v>
      </c>
      <c r="F355" s="143"/>
    </row>
    <row r="356" spans="1:6" x14ac:dyDescent="0.2">
      <c r="A356" s="147" t="s">
        <v>67</v>
      </c>
      <c r="B356" s="138" t="s">
        <v>287</v>
      </c>
      <c r="D356" s="118">
        <v>30</v>
      </c>
      <c r="E356" s="118">
        <v>50</v>
      </c>
      <c r="F356" s="143"/>
    </row>
    <row r="357" spans="1:6" x14ac:dyDescent="0.2">
      <c r="A357" s="147" t="s">
        <v>67</v>
      </c>
      <c r="B357" s="144" t="s">
        <v>74</v>
      </c>
      <c r="D357" s="118">
        <v>30</v>
      </c>
      <c r="E357" s="118">
        <v>30</v>
      </c>
      <c r="F357" s="143"/>
    </row>
    <row r="358" spans="1:6" x14ac:dyDescent="0.2">
      <c r="A358" s="147" t="s">
        <v>67</v>
      </c>
      <c r="B358" s="145" t="s">
        <v>73</v>
      </c>
      <c r="D358" s="118" t="s">
        <v>176</v>
      </c>
      <c r="E358" s="118">
        <v>60</v>
      </c>
      <c r="F358" s="143"/>
    </row>
    <row r="359" spans="1:6" x14ac:dyDescent="0.2">
      <c r="A359" s="147" t="s">
        <v>67</v>
      </c>
      <c r="B359" s="144" t="s">
        <v>72</v>
      </c>
      <c r="D359" s="118">
        <v>20</v>
      </c>
      <c r="E359" s="118">
        <v>30</v>
      </c>
      <c r="F359" s="143"/>
    </row>
    <row r="360" spans="1:6" x14ac:dyDescent="0.2">
      <c r="A360" s="147" t="s">
        <v>67</v>
      </c>
      <c r="B360" s="144" t="s">
        <v>71</v>
      </c>
      <c r="D360" s="118" t="s">
        <v>176</v>
      </c>
      <c r="E360" s="118" t="s">
        <v>176</v>
      </c>
      <c r="F360" s="143"/>
    </row>
    <row r="361" spans="1:6" x14ac:dyDescent="0.2">
      <c r="A361" s="147" t="s">
        <v>67</v>
      </c>
      <c r="B361" s="144" t="s">
        <v>134</v>
      </c>
      <c r="D361" s="118" t="s">
        <v>176</v>
      </c>
      <c r="E361" s="118" t="s">
        <v>176</v>
      </c>
      <c r="F361" s="143"/>
    </row>
    <row r="362" spans="1:6" x14ac:dyDescent="0.2">
      <c r="A362" s="147" t="s">
        <v>67</v>
      </c>
      <c r="B362" s="144" t="s">
        <v>70</v>
      </c>
      <c r="D362" s="118">
        <v>40</v>
      </c>
      <c r="E362" s="118">
        <v>50</v>
      </c>
      <c r="F362" s="143"/>
    </row>
    <row r="363" spans="1:6" x14ac:dyDescent="0.2">
      <c r="A363" s="147" t="s">
        <v>67</v>
      </c>
      <c r="B363" s="144" t="s">
        <v>69</v>
      </c>
      <c r="D363" s="118">
        <v>10</v>
      </c>
      <c r="E363" s="118">
        <v>80</v>
      </c>
      <c r="F363" s="143"/>
    </row>
    <row r="364" spans="1:6" x14ac:dyDescent="0.2">
      <c r="A364" s="147" t="s">
        <v>67</v>
      </c>
      <c r="B364" s="144" t="s">
        <v>68</v>
      </c>
      <c r="D364" s="118" t="s">
        <v>176</v>
      </c>
      <c r="E364" s="118" t="s">
        <v>176</v>
      </c>
      <c r="F364" s="143"/>
    </row>
    <row r="365" spans="1:6" x14ac:dyDescent="0.2">
      <c r="A365" s="147" t="s">
        <v>67</v>
      </c>
      <c r="B365" s="147" t="s">
        <v>67</v>
      </c>
      <c r="D365" s="118">
        <v>90</v>
      </c>
      <c r="E365" s="118">
        <v>90</v>
      </c>
      <c r="F365" s="143"/>
    </row>
    <row r="366" spans="1:6" x14ac:dyDescent="0.2">
      <c r="A366" s="147" t="s">
        <v>67</v>
      </c>
      <c r="B366" s="144" t="s">
        <v>135</v>
      </c>
      <c r="D366" s="118">
        <v>20</v>
      </c>
      <c r="E366" s="118">
        <v>20</v>
      </c>
      <c r="F366" s="143"/>
    </row>
    <row r="367" spans="1:6" x14ac:dyDescent="0.2">
      <c r="A367" s="147" t="s">
        <v>67</v>
      </c>
      <c r="B367" s="144" t="s">
        <v>82</v>
      </c>
      <c r="D367" s="118">
        <v>10</v>
      </c>
      <c r="E367" s="118" t="s">
        <v>176</v>
      </c>
      <c r="F367" s="143"/>
    </row>
    <row r="368" spans="1:6" x14ac:dyDescent="0.2">
      <c r="A368" s="147" t="s">
        <v>67</v>
      </c>
      <c r="B368" s="144" t="s">
        <v>90</v>
      </c>
      <c r="D368" s="118" t="s">
        <v>176</v>
      </c>
      <c r="E368" s="118" t="s">
        <v>176</v>
      </c>
      <c r="F368" s="143"/>
    </row>
    <row r="369" spans="1:6" x14ac:dyDescent="0.2">
      <c r="A369" s="147" t="s">
        <v>67</v>
      </c>
      <c r="B369" s="144" t="s">
        <v>91</v>
      </c>
      <c r="D369" s="118" t="s">
        <v>176</v>
      </c>
      <c r="E369" s="118" t="s">
        <v>176</v>
      </c>
      <c r="F369" s="143"/>
    </row>
    <row r="370" spans="1:6" x14ac:dyDescent="0.2">
      <c r="A370" s="147" t="s">
        <v>67</v>
      </c>
      <c r="B370" s="144" t="s">
        <v>92</v>
      </c>
      <c r="D370" s="118">
        <v>60</v>
      </c>
      <c r="E370" s="118">
        <v>70</v>
      </c>
      <c r="F370" s="143"/>
    </row>
    <row r="371" spans="1:6" x14ac:dyDescent="0.2">
      <c r="A371" s="147" t="s">
        <v>67</v>
      </c>
      <c r="B371" s="144" t="s">
        <v>93</v>
      </c>
      <c r="D371" s="118" t="s">
        <v>176</v>
      </c>
      <c r="E371" s="118" t="s">
        <v>176</v>
      </c>
      <c r="F371" s="143"/>
    </row>
    <row r="372" spans="1:6" x14ac:dyDescent="0.2">
      <c r="A372" s="147" t="s">
        <v>67</v>
      </c>
      <c r="B372" s="144" t="s">
        <v>94</v>
      </c>
      <c r="D372" s="118">
        <v>10</v>
      </c>
      <c r="E372" s="118" t="s">
        <v>176</v>
      </c>
      <c r="F372" s="143"/>
    </row>
    <row r="373" spans="1:6" x14ac:dyDescent="0.2">
      <c r="A373" s="147" t="s">
        <v>67</v>
      </c>
      <c r="B373" s="144" t="s">
        <v>95</v>
      </c>
      <c r="D373" s="118">
        <v>40</v>
      </c>
      <c r="E373" s="118">
        <v>30</v>
      </c>
      <c r="F373" s="143"/>
    </row>
    <row r="374" spans="1:6" x14ac:dyDescent="0.2">
      <c r="A374" s="147" t="s">
        <v>67</v>
      </c>
      <c r="B374" s="144" t="s">
        <v>96</v>
      </c>
      <c r="D374" s="118">
        <v>110</v>
      </c>
      <c r="E374" s="118">
        <v>220</v>
      </c>
      <c r="F374" s="143"/>
    </row>
    <row r="375" spans="1:6" x14ac:dyDescent="0.2">
      <c r="A375" s="147" t="s">
        <v>67</v>
      </c>
      <c r="B375" s="144" t="s">
        <v>97</v>
      </c>
      <c r="D375" s="118">
        <v>60</v>
      </c>
      <c r="E375" s="118">
        <v>150</v>
      </c>
      <c r="F375" s="143"/>
    </row>
    <row r="376" spans="1:6" x14ac:dyDescent="0.2">
      <c r="A376" s="147" t="s">
        <v>67</v>
      </c>
      <c r="B376" s="144" t="s">
        <v>98</v>
      </c>
      <c r="D376" s="118">
        <v>20</v>
      </c>
      <c r="E376" s="118">
        <v>40</v>
      </c>
      <c r="F376" s="143"/>
    </row>
    <row r="377" spans="1:6" x14ac:dyDescent="0.2">
      <c r="A377" s="147" t="s">
        <v>67</v>
      </c>
      <c r="B377" s="144" t="s">
        <v>99</v>
      </c>
      <c r="D377" s="118">
        <v>20</v>
      </c>
      <c r="E377" s="118">
        <v>20</v>
      </c>
      <c r="F377" s="143"/>
    </row>
    <row r="378" spans="1:6" x14ac:dyDescent="0.2">
      <c r="A378" s="147" t="s">
        <v>67</v>
      </c>
      <c r="B378" s="144" t="s">
        <v>100</v>
      </c>
      <c r="D378" s="118">
        <v>40</v>
      </c>
      <c r="E378" s="118">
        <v>40</v>
      </c>
      <c r="F378" s="143"/>
    </row>
    <row r="379" spans="1:6" x14ac:dyDescent="0.2">
      <c r="A379" s="147" t="s">
        <v>67</v>
      </c>
      <c r="B379" s="138" t="s">
        <v>101</v>
      </c>
      <c r="D379" s="118" t="s">
        <v>176</v>
      </c>
      <c r="E379" s="118" t="s">
        <v>176</v>
      </c>
      <c r="F379" s="143"/>
    </row>
    <row r="380" spans="1:6" x14ac:dyDescent="0.2">
      <c r="A380" s="147" t="s">
        <v>67</v>
      </c>
      <c r="B380" s="138" t="s">
        <v>102</v>
      </c>
      <c r="D380" s="118">
        <v>90</v>
      </c>
      <c r="E380" s="118">
        <v>80</v>
      </c>
      <c r="F380" s="143"/>
    </row>
    <row r="381" spans="1:6" x14ac:dyDescent="0.2">
      <c r="A381" s="147" t="s">
        <v>67</v>
      </c>
      <c r="B381" s="138" t="s">
        <v>103</v>
      </c>
      <c r="D381" s="118">
        <v>120</v>
      </c>
      <c r="E381" s="118">
        <v>240</v>
      </c>
      <c r="F381" s="143"/>
    </row>
    <row r="382" spans="1:6" x14ac:dyDescent="0.2">
      <c r="A382" s="147" t="s">
        <v>67</v>
      </c>
      <c r="B382" s="138" t="s">
        <v>104</v>
      </c>
      <c r="D382" s="118">
        <v>70</v>
      </c>
      <c r="E382" s="118">
        <v>30</v>
      </c>
      <c r="F382" s="143"/>
    </row>
    <row r="383" spans="1:6" x14ac:dyDescent="0.2">
      <c r="A383" s="147" t="s">
        <v>67</v>
      </c>
      <c r="B383" s="138" t="s">
        <v>105</v>
      </c>
      <c r="D383" s="118">
        <v>20</v>
      </c>
      <c r="E383" s="118">
        <v>30</v>
      </c>
      <c r="F383" s="143"/>
    </row>
    <row r="384" spans="1:6" x14ac:dyDescent="0.2">
      <c r="A384" s="147" t="s">
        <v>67</v>
      </c>
      <c r="B384" s="138" t="s">
        <v>106</v>
      </c>
      <c r="D384" s="118">
        <v>40</v>
      </c>
      <c r="E384" s="118">
        <v>20</v>
      </c>
      <c r="F384" s="143"/>
    </row>
    <row r="385" spans="1:6" x14ac:dyDescent="0.2">
      <c r="A385" s="147" t="s">
        <v>67</v>
      </c>
      <c r="B385" s="138" t="s">
        <v>107</v>
      </c>
      <c r="D385" s="118">
        <v>10</v>
      </c>
      <c r="E385" s="118">
        <v>10</v>
      </c>
      <c r="F385" s="143"/>
    </row>
    <row r="386" spans="1:6" x14ac:dyDescent="0.2">
      <c r="A386" s="147" t="s">
        <v>67</v>
      </c>
      <c r="B386" s="138" t="s">
        <v>108</v>
      </c>
      <c r="D386" s="118">
        <v>10</v>
      </c>
      <c r="E386" s="118" t="s">
        <v>176</v>
      </c>
      <c r="F386" s="143"/>
    </row>
    <row r="387" spans="1:6" x14ac:dyDescent="0.2">
      <c r="A387" s="147" t="s">
        <v>67</v>
      </c>
      <c r="B387" s="138" t="s">
        <v>109</v>
      </c>
      <c r="D387" s="118" t="s">
        <v>176</v>
      </c>
      <c r="E387" s="118" t="s">
        <v>176</v>
      </c>
      <c r="F387" s="143"/>
    </row>
    <row r="388" spans="1:6" x14ac:dyDescent="0.2">
      <c r="A388" s="147" t="s">
        <v>67</v>
      </c>
      <c r="B388" s="138" t="s">
        <v>110</v>
      </c>
      <c r="D388" s="118" t="s">
        <v>176</v>
      </c>
      <c r="E388" s="118" t="s">
        <v>176</v>
      </c>
      <c r="F388" s="143"/>
    </row>
    <row r="389" spans="1:6" x14ac:dyDescent="0.2">
      <c r="A389" s="147" t="s">
        <v>67</v>
      </c>
      <c r="B389" s="138" t="s">
        <v>88</v>
      </c>
      <c r="D389" s="118">
        <v>740</v>
      </c>
      <c r="E389" s="118">
        <v>620</v>
      </c>
      <c r="F389" s="143"/>
    </row>
    <row r="390" spans="1:6" x14ac:dyDescent="0.2">
      <c r="A390" s="147" t="s">
        <v>67</v>
      </c>
      <c r="B390" s="138" t="s">
        <v>89</v>
      </c>
      <c r="D390" s="118">
        <v>70</v>
      </c>
      <c r="E390" s="118">
        <v>130</v>
      </c>
      <c r="F390" s="143"/>
    </row>
    <row r="391" spans="1:6" x14ac:dyDescent="0.2">
      <c r="A391" s="147" t="s">
        <v>67</v>
      </c>
      <c r="B391" s="138" t="s">
        <v>44</v>
      </c>
      <c r="D391" s="118" t="s">
        <v>176</v>
      </c>
      <c r="E391" s="118" t="s">
        <v>176</v>
      </c>
      <c r="F391" s="143"/>
    </row>
    <row r="392" spans="1:6" x14ac:dyDescent="0.2">
      <c r="A392" s="137" t="s">
        <v>135</v>
      </c>
      <c r="B392" s="138" t="s">
        <v>84</v>
      </c>
      <c r="D392" s="118">
        <v>2020</v>
      </c>
      <c r="E392" s="118">
        <v>1960</v>
      </c>
      <c r="F392" s="143"/>
    </row>
    <row r="393" spans="1:6" x14ac:dyDescent="0.2">
      <c r="A393" s="137" t="s">
        <v>135</v>
      </c>
      <c r="B393" s="138" t="s">
        <v>287</v>
      </c>
      <c r="D393" s="118" t="s">
        <v>176</v>
      </c>
      <c r="E393" s="118" t="s">
        <v>176</v>
      </c>
      <c r="F393" s="143"/>
    </row>
    <row r="394" spans="1:6" x14ac:dyDescent="0.2">
      <c r="A394" s="137" t="s">
        <v>135</v>
      </c>
      <c r="B394" s="144" t="s">
        <v>74</v>
      </c>
      <c r="D394" s="118">
        <v>70</v>
      </c>
      <c r="E394" s="118">
        <v>50</v>
      </c>
      <c r="F394" s="143"/>
    </row>
    <row r="395" spans="1:6" x14ac:dyDescent="0.2">
      <c r="A395" s="137" t="s">
        <v>135</v>
      </c>
      <c r="B395" s="145" t="s">
        <v>73</v>
      </c>
      <c r="D395" s="118">
        <v>20</v>
      </c>
      <c r="E395" s="118" t="s">
        <v>176</v>
      </c>
      <c r="F395" s="143"/>
    </row>
    <row r="396" spans="1:6" x14ac:dyDescent="0.2">
      <c r="A396" s="137" t="s">
        <v>135</v>
      </c>
      <c r="B396" s="144" t="s">
        <v>72</v>
      </c>
      <c r="D396" s="118">
        <v>10</v>
      </c>
      <c r="E396" s="118">
        <v>10</v>
      </c>
      <c r="F396" s="143"/>
    </row>
    <row r="397" spans="1:6" x14ac:dyDescent="0.2">
      <c r="A397" s="137" t="s">
        <v>135</v>
      </c>
      <c r="B397" s="144" t="s">
        <v>71</v>
      </c>
      <c r="D397" s="118" t="s">
        <v>176</v>
      </c>
      <c r="E397" s="118" t="s">
        <v>176</v>
      </c>
      <c r="F397" s="143"/>
    </row>
    <row r="398" spans="1:6" x14ac:dyDescent="0.2">
      <c r="A398" s="137" t="s">
        <v>135</v>
      </c>
      <c r="B398" s="144" t="s">
        <v>134</v>
      </c>
      <c r="D398" s="118" t="s">
        <v>176</v>
      </c>
      <c r="E398" s="118" t="s">
        <v>176</v>
      </c>
      <c r="F398" s="143"/>
    </row>
    <row r="399" spans="1:6" x14ac:dyDescent="0.2">
      <c r="A399" s="137" t="s">
        <v>135</v>
      </c>
      <c r="B399" s="144" t="s">
        <v>70</v>
      </c>
      <c r="D399" s="118" t="s">
        <v>176</v>
      </c>
      <c r="E399" s="118">
        <v>20</v>
      </c>
      <c r="F399" s="143"/>
    </row>
    <row r="400" spans="1:6" x14ac:dyDescent="0.2">
      <c r="A400" s="137" t="s">
        <v>135</v>
      </c>
      <c r="B400" s="144" t="s">
        <v>69</v>
      </c>
      <c r="D400" s="118" t="s">
        <v>176</v>
      </c>
      <c r="E400" s="118" t="s">
        <v>176</v>
      </c>
      <c r="F400" s="143"/>
    </row>
    <row r="401" spans="1:6" x14ac:dyDescent="0.2">
      <c r="A401" s="137" t="s">
        <v>135</v>
      </c>
      <c r="B401" s="144" t="s">
        <v>68</v>
      </c>
      <c r="D401" s="118">
        <v>10</v>
      </c>
      <c r="E401" s="118" t="s">
        <v>176</v>
      </c>
      <c r="F401" s="143"/>
    </row>
    <row r="402" spans="1:6" x14ac:dyDescent="0.2">
      <c r="A402" s="137" t="s">
        <v>135</v>
      </c>
      <c r="B402" s="144" t="s">
        <v>67</v>
      </c>
      <c r="D402" s="118">
        <v>10</v>
      </c>
      <c r="E402" s="118">
        <v>10</v>
      </c>
      <c r="F402" s="143"/>
    </row>
    <row r="403" spans="1:6" x14ac:dyDescent="0.2">
      <c r="A403" s="137" t="s">
        <v>135</v>
      </c>
      <c r="B403" s="147" t="s">
        <v>135</v>
      </c>
      <c r="D403" s="118">
        <v>90</v>
      </c>
      <c r="E403" s="118">
        <v>90</v>
      </c>
      <c r="F403" s="143"/>
    </row>
    <row r="404" spans="1:6" x14ac:dyDescent="0.2">
      <c r="A404" s="137" t="s">
        <v>135</v>
      </c>
      <c r="B404" s="144" t="s">
        <v>82</v>
      </c>
      <c r="D404" s="118">
        <v>10</v>
      </c>
      <c r="E404" s="118" t="s">
        <v>176</v>
      </c>
      <c r="F404" s="143"/>
    </row>
    <row r="405" spans="1:6" x14ac:dyDescent="0.2">
      <c r="A405" s="137" t="s">
        <v>135</v>
      </c>
      <c r="B405" s="144" t="s">
        <v>90</v>
      </c>
      <c r="D405" s="118" t="s">
        <v>176</v>
      </c>
      <c r="E405" s="118">
        <v>10</v>
      </c>
      <c r="F405" s="143"/>
    </row>
    <row r="406" spans="1:6" x14ac:dyDescent="0.2">
      <c r="A406" s="137" t="s">
        <v>135</v>
      </c>
      <c r="B406" s="144" t="s">
        <v>91</v>
      </c>
      <c r="D406" s="118" t="s">
        <v>176</v>
      </c>
      <c r="E406" s="118" t="s">
        <v>176</v>
      </c>
      <c r="F406" s="143"/>
    </row>
    <row r="407" spans="1:6" x14ac:dyDescent="0.2">
      <c r="A407" s="137" t="s">
        <v>135</v>
      </c>
      <c r="B407" s="144" t="s">
        <v>92</v>
      </c>
      <c r="D407" s="118">
        <v>200</v>
      </c>
      <c r="E407" s="118">
        <v>140</v>
      </c>
      <c r="F407" s="143"/>
    </row>
    <row r="408" spans="1:6" x14ac:dyDescent="0.2">
      <c r="A408" s="137" t="s">
        <v>135</v>
      </c>
      <c r="B408" s="144" t="s">
        <v>93</v>
      </c>
      <c r="D408" s="118" t="s">
        <v>176</v>
      </c>
      <c r="E408" s="118" t="s">
        <v>176</v>
      </c>
      <c r="F408" s="143"/>
    </row>
    <row r="409" spans="1:6" x14ac:dyDescent="0.2">
      <c r="A409" s="137" t="s">
        <v>135</v>
      </c>
      <c r="B409" s="144" t="s">
        <v>94</v>
      </c>
      <c r="D409" s="118" t="s">
        <v>176</v>
      </c>
      <c r="E409" s="118" t="s">
        <v>176</v>
      </c>
      <c r="F409" s="143"/>
    </row>
    <row r="410" spans="1:6" x14ac:dyDescent="0.2">
      <c r="A410" s="137" t="s">
        <v>135</v>
      </c>
      <c r="B410" s="144" t="s">
        <v>95</v>
      </c>
      <c r="D410" s="118">
        <v>80</v>
      </c>
      <c r="E410" s="118">
        <v>70</v>
      </c>
      <c r="F410" s="143"/>
    </row>
    <row r="411" spans="1:6" x14ac:dyDescent="0.2">
      <c r="A411" s="137" t="s">
        <v>135</v>
      </c>
      <c r="B411" s="144" t="s">
        <v>96</v>
      </c>
      <c r="D411" s="118">
        <v>260</v>
      </c>
      <c r="E411" s="118">
        <v>260</v>
      </c>
      <c r="F411" s="143"/>
    </row>
    <row r="412" spans="1:6" x14ac:dyDescent="0.2">
      <c r="A412" s="137" t="s">
        <v>135</v>
      </c>
      <c r="B412" s="144" t="s">
        <v>97</v>
      </c>
      <c r="D412" s="118">
        <v>30</v>
      </c>
      <c r="E412" s="118">
        <v>40</v>
      </c>
      <c r="F412" s="143"/>
    </row>
    <row r="413" spans="1:6" x14ac:dyDescent="0.2">
      <c r="A413" s="137" t="s">
        <v>135</v>
      </c>
      <c r="B413" s="144" t="s">
        <v>98</v>
      </c>
      <c r="D413" s="118">
        <v>80</v>
      </c>
      <c r="E413" s="118">
        <v>100</v>
      </c>
      <c r="F413" s="143"/>
    </row>
    <row r="414" spans="1:6" x14ac:dyDescent="0.2">
      <c r="A414" s="137" t="s">
        <v>135</v>
      </c>
      <c r="B414" s="144" t="s">
        <v>99</v>
      </c>
      <c r="D414" s="118">
        <v>20</v>
      </c>
      <c r="E414" s="118">
        <v>30</v>
      </c>
      <c r="F414" s="143"/>
    </row>
    <row r="415" spans="1:6" x14ac:dyDescent="0.2">
      <c r="A415" s="137" t="s">
        <v>135</v>
      </c>
      <c r="B415" s="144" t="s">
        <v>100</v>
      </c>
      <c r="D415" s="118">
        <v>20</v>
      </c>
      <c r="E415" s="118">
        <v>30</v>
      </c>
      <c r="F415" s="143"/>
    </row>
    <row r="416" spans="1:6" x14ac:dyDescent="0.2">
      <c r="A416" s="137" t="s">
        <v>135</v>
      </c>
      <c r="B416" s="138" t="s">
        <v>101</v>
      </c>
      <c r="D416" s="118">
        <v>20</v>
      </c>
      <c r="E416" s="118" t="s">
        <v>176</v>
      </c>
      <c r="F416" s="143"/>
    </row>
    <row r="417" spans="1:6" x14ac:dyDescent="0.2">
      <c r="A417" s="137" t="s">
        <v>135</v>
      </c>
      <c r="B417" s="138" t="s">
        <v>102</v>
      </c>
      <c r="D417" s="118">
        <v>100</v>
      </c>
      <c r="E417" s="118">
        <v>70</v>
      </c>
      <c r="F417" s="143"/>
    </row>
    <row r="418" spans="1:6" x14ac:dyDescent="0.2">
      <c r="A418" s="137" t="s">
        <v>135</v>
      </c>
      <c r="B418" s="138" t="s">
        <v>103</v>
      </c>
      <c r="D418" s="118">
        <v>190</v>
      </c>
      <c r="E418" s="118">
        <v>270</v>
      </c>
      <c r="F418" s="143"/>
    </row>
    <row r="419" spans="1:6" x14ac:dyDescent="0.2">
      <c r="A419" s="137" t="s">
        <v>135</v>
      </c>
      <c r="B419" s="138" t="s">
        <v>104</v>
      </c>
      <c r="D419" s="118">
        <v>40</v>
      </c>
      <c r="E419" s="118">
        <v>20</v>
      </c>
      <c r="F419" s="143"/>
    </row>
    <row r="420" spans="1:6" x14ac:dyDescent="0.2">
      <c r="A420" s="137" t="s">
        <v>135</v>
      </c>
      <c r="B420" s="138" t="s">
        <v>105</v>
      </c>
      <c r="D420" s="118">
        <v>30</v>
      </c>
      <c r="E420" s="118">
        <v>40</v>
      </c>
      <c r="F420" s="143"/>
    </row>
    <row r="421" spans="1:6" x14ac:dyDescent="0.2">
      <c r="A421" s="137" t="s">
        <v>135</v>
      </c>
      <c r="B421" s="138" t="s">
        <v>106</v>
      </c>
      <c r="D421" s="118">
        <v>110</v>
      </c>
      <c r="E421" s="118">
        <v>50</v>
      </c>
      <c r="F421" s="143"/>
    </row>
    <row r="422" spans="1:6" x14ac:dyDescent="0.2">
      <c r="A422" s="137" t="s">
        <v>135</v>
      </c>
      <c r="B422" s="138" t="s">
        <v>107</v>
      </c>
      <c r="D422" s="118">
        <v>30</v>
      </c>
      <c r="E422" s="118">
        <v>20</v>
      </c>
      <c r="F422" s="143"/>
    </row>
    <row r="423" spans="1:6" x14ac:dyDescent="0.2">
      <c r="A423" s="137" t="s">
        <v>135</v>
      </c>
      <c r="B423" s="138" t="s">
        <v>108</v>
      </c>
      <c r="D423" s="118">
        <v>10</v>
      </c>
      <c r="E423" s="118" t="s">
        <v>176</v>
      </c>
      <c r="F423" s="143"/>
    </row>
    <row r="424" spans="1:6" x14ac:dyDescent="0.2">
      <c r="A424" s="137" t="s">
        <v>135</v>
      </c>
      <c r="B424" s="138" t="s">
        <v>109</v>
      </c>
      <c r="D424" s="118" t="s">
        <v>176</v>
      </c>
      <c r="E424" s="118" t="s">
        <v>176</v>
      </c>
      <c r="F424" s="143"/>
    </row>
    <row r="425" spans="1:6" x14ac:dyDescent="0.2">
      <c r="A425" s="137" t="s">
        <v>135</v>
      </c>
      <c r="B425" s="138" t="s">
        <v>110</v>
      </c>
      <c r="D425" s="118" t="s">
        <v>176</v>
      </c>
      <c r="E425" s="118" t="s">
        <v>176</v>
      </c>
      <c r="F425" s="143"/>
    </row>
    <row r="426" spans="1:6" x14ac:dyDescent="0.2">
      <c r="A426" s="137" t="s">
        <v>135</v>
      </c>
      <c r="B426" s="138" t="s">
        <v>88</v>
      </c>
      <c r="D426" s="118">
        <v>700</v>
      </c>
      <c r="E426" s="118">
        <v>750</v>
      </c>
      <c r="F426" s="143"/>
    </row>
    <row r="427" spans="1:6" x14ac:dyDescent="0.2">
      <c r="A427" s="137" t="s">
        <v>135</v>
      </c>
      <c r="B427" s="138" t="s">
        <v>89</v>
      </c>
      <c r="D427" s="118">
        <v>90</v>
      </c>
      <c r="E427" s="118">
        <v>80</v>
      </c>
      <c r="F427" s="143"/>
    </row>
    <row r="428" spans="1:6" x14ac:dyDescent="0.2">
      <c r="A428" s="137" t="s">
        <v>135</v>
      </c>
      <c r="B428" s="138" t="s">
        <v>44</v>
      </c>
      <c r="D428" s="118" t="s">
        <v>176</v>
      </c>
      <c r="E428" s="118" t="s">
        <v>176</v>
      </c>
      <c r="F428" s="143"/>
    </row>
    <row r="429" spans="1:6" x14ac:dyDescent="0.2">
      <c r="A429" s="147" t="s">
        <v>82</v>
      </c>
      <c r="B429" s="138" t="s">
        <v>84</v>
      </c>
      <c r="D429" s="118">
        <v>370</v>
      </c>
      <c r="E429" s="118">
        <v>430</v>
      </c>
      <c r="F429" s="143"/>
    </row>
    <row r="430" spans="1:6" x14ac:dyDescent="0.2">
      <c r="A430" s="147" t="s">
        <v>82</v>
      </c>
      <c r="B430" s="138" t="s">
        <v>287</v>
      </c>
      <c r="D430" s="118" t="s">
        <v>176</v>
      </c>
      <c r="E430" s="118" t="s">
        <v>176</v>
      </c>
      <c r="F430" s="143"/>
    </row>
    <row r="431" spans="1:6" x14ac:dyDescent="0.2">
      <c r="A431" s="147" t="s">
        <v>82</v>
      </c>
      <c r="B431" s="144" t="s">
        <v>74</v>
      </c>
      <c r="D431" s="118">
        <v>10</v>
      </c>
      <c r="E431" s="118">
        <v>30</v>
      </c>
      <c r="F431" s="143"/>
    </row>
    <row r="432" spans="1:6" x14ac:dyDescent="0.2">
      <c r="A432" s="147" t="s">
        <v>82</v>
      </c>
      <c r="B432" s="145" t="s">
        <v>73</v>
      </c>
      <c r="D432" s="118" t="s">
        <v>176</v>
      </c>
      <c r="E432" s="118" t="s">
        <v>176</v>
      </c>
      <c r="F432" s="143"/>
    </row>
    <row r="433" spans="1:6" x14ac:dyDescent="0.2">
      <c r="A433" s="147" t="s">
        <v>82</v>
      </c>
      <c r="B433" s="144" t="s">
        <v>72</v>
      </c>
      <c r="D433" s="118" t="s">
        <v>176</v>
      </c>
      <c r="E433" s="118" t="s">
        <v>176</v>
      </c>
      <c r="F433" s="143"/>
    </row>
    <row r="434" spans="1:6" x14ac:dyDescent="0.2">
      <c r="A434" s="147" t="s">
        <v>82</v>
      </c>
      <c r="B434" s="144" t="s">
        <v>71</v>
      </c>
      <c r="D434" s="118" t="s">
        <v>176</v>
      </c>
      <c r="E434" s="118" t="s">
        <v>176</v>
      </c>
      <c r="F434" s="143"/>
    </row>
    <row r="435" spans="1:6" x14ac:dyDescent="0.2">
      <c r="A435" s="147" t="s">
        <v>82</v>
      </c>
      <c r="B435" s="144" t="s">
        <v>134</v>
      </c>
      <c r="D435" s="118" t="s">
        <v>176</v>
      </c>
      <c r="E435" s="118" t="s">
        <v>176</v>
      </c>
      <c r="F435" s="143"/>
    </row>
    <row r="436" spans="1:6" x14ac:dyDescent="0.2">
      <c r="A436" s="147" t="s">
        <v>82</v>
      </c>
      <c r="B436" s="144" t="s">
        <v>70</v>
      </c>
      <c r="D436" s="118" t="s">
        <v>176</v>
      </c>
      <c r="E436" s="118" t="s">
        <v>176</v>
      </c>
      <c r="F436" s="143"/>
    </row>
    <row r="437" spans="1:6" x14ac:dyDescent="0.2">
      <c r="A437" s="147" t="s">
        <v>82</v>
      </c>
      <c r="B437" s="144" t="s">
        <v>69</v>
      </c>
      <c r="D437" s="118" t="s">
        <v>176</v>
      </c>
      <c r="E437" s="118" t="s">
        <v>176</v>
      </c>
      <c r="F437" s="143"/>
    </row>
    <row r="438" spans="1:6" x14ac:dyDescent="0.2">
      <c r="A438" s="147" t="s">
        <v>82</v>
      </c>
      <c r="B438" s="144" t="s">
        <v>68</v>
      </c>
      <c r="D438" s="118" t="s">
        <v>176</v>
      </c>
      <c r="E438" s="118" t="s">
        <v>176</v>
      </c>
      <c r="F438" s="143"/>
    </row>
    <row r="439" spans="1:6" x14ac:dyDescent="0.2">
      <c r="A439" s="147" t="s">
        <v>82</v>
      </c>
      <c r="B439" s="144" t="s">
        <v>67</v>
      </c>
      <c r="D439" s="118" t="s">
        <v>176</v>
      </c>
      <c r="E439" s="118">
        <v>10</v>
      </c>
      <c r="F439" s="143"/>
    </row>
    <row r="440" spans="1:6" x14ac:dyDescent="0.2">
      <c r="A440" s="147" t="s">
        <v>82</v>
      </c>
      <c r="B440" s="144" t="s">
        <v>135</v>
      </c>
      <c r="D440" s="118" t="s">
        <v>176</v>
      </c>
      <c r="E440" s="118">
        <v>10</v>
      </c>
      <c r="F440" s="143"/>
    </row>
    <row r="441" spans="1:6" x14ac:dyDescent="0.2">
      <c r="A441" s="147" t="s">
        <v>82</v>
      </c>
      <c r="B441" s="147" t="s">
        <v>82</v>
      </c>
      <c r="D441" s="118" t="s">
        <v>176</v>
      </c>
      <c r="E441" s="118" t="s">
        <v>176</v>
      </c>
      <c r="F441" s="143"/>
    </row>
    <row r="442" spans="1:6" x14ac:dyDescent="0.2">
      <c r="A442" s="147" t="s">
        <v>82</v>
      </c>
      <c r="B442" s="144" t="s">
        <v>90</v>
      </c>
      <c r="D442" s="118" t="s">
        <v>176</v>
      </c>
      <c r="E442" s="118" t="s">
        <v>176</v>
      </c>
      <c r="F442" s="143"/>
    </row>
    <row r="443" spans="1:6" x14ac:dyDescent="0.2">
      <c r="A443" s="147" t="s">
        <v>82</v>
      </c>
      <c r="B443" s="144" t="s">
        <v>91</v>
      </c>
      <c r="D443" s="118" t="s">
        <v>176</v>
      </c>
      <c r="E443" s="118" t="s">
        <v>176</v>
      </c>
      <c r="F443" s="143"/>
    </row>
    <row r="444" spans="1:6" x14ac:dyDescent="0.2">
      <c r="A444" s="147" t="s">
        <v>82</v>
      </c>
      <c r="B444" s="144" t="s">
        <v>92</v>
      </c>
      <c r="D444" s="118">
        <v>50</v>
      </c>
      <c r="E444" s="118">
        <v>60</v>
      </c>
      <c r="F444" s="143"/>
    </row>
    <row r="445" spans="1:6" x14ac:dyDescent="0.2">
      <c r="A445" s="147" t="s">
        <v>82</v>
      </c>
      <c r="B445" s="144" t="s">
        <v>93</v>
      </c>
      <c r="D445" s="118" t="s">
        <v>176</v>
      </c>
      <c r="E445" s="118" t="s">
        <v>176</v>
      </c>
      <c r="F445" s="143"/>
    </row>
    <row r="446" spans="1:6" x14ac:dyDescent="0.2">
      <c r="A446" s="147" t="s">
        <v>82</v>
      </c>
      <c r="B446" s="144" t="s">
        <v>94</v>
      </c>
      <c r="D446" s="118" t="s">
        <v>176</v>
      </c>
      <c r="E446" s="118" t="s">
        <v>176</v>
      </c>
      <c r="F446" s="143"/>
    </row>
    <row r="447" spans="1:6" x14ac:dyDescent="0.2">
      <c r="A447" s="147" t="s">
        <v>82</v>
      </c>
      <c r="B447" s="144" t="s">
        <v>95</v>
      </c>
      <c r="D447" s="118">
        <v>20</v>
      </c>
      <c r="E447" s="118">
        <v>10</v>
      </c>
      <c r="F447" s="143"/>
    </row>
    <row r="448" spans="1:6" x14ac:dyDescent="0.2">
      <c r="A448" s="147" t="s">
        <v>82</v>
      </c>
      <c r="B448" s="144" t="s">
        <v>96</v>
      </c>
      <c r="D448" s="118">
        <v>20</v>
      </c>
      <c r="E448" s="118">
        <v>50</v>
      </c>
      <c r="F448" s="143"/>
    </row>
    <row r="449" spans="1:6" x14ac:dyDescent="0.2">
      <c r="A449" s="147" t="s">
        <v>82</v>
      </c>
      <c r="B449" s="144" t="s">
        <v>97</v>
      </c>
      <c r="D449" s="118" t="s">
        <v>176</v>
      </c>
      <c r="E449" s="118">
        <v>10</v>
      </c>
      <c r="F449" s="143"/>
    </row>
    <row r="450" spans="1:6" x14ac:dyDescent="0.2">
      <c r="A450" s="147" t="s">
        <v>82</v>
      </c>
      <c r="B450" s="144" t="s">
        <v>98</v>
      </c>
      <c r="D450" s="118" t="s">
        <v>176</v>
      </c>
      <c r="E450" s="118">
        <v>10</v>
      </c>
      <c r="F450" s="143"/>
    </row>
    <row r="451" spans="1:6" x14ac:dyDescent="0.2">
      <c r="A451" s="147" t="s">
        <v>82</v>
      </c>
      <c r="B451" s="144" t="s">
        <v>99</v>
      </c>
      <c r="D451" s="118" t="s">
        <v>176</v>
      </c>
      <c r="E451" s="118">
        <v>10</v>
      </c>
      <c r="F451" s="143"/>
    </row>
    <row r="452" spans="1:6" x14ac:dyDescent="0.2">
      <c r="A452" s="147" t="s">
        <v>82</v>
      </c>
      <c r="B452" s="144" t="s">
        <v>100</v>
      </c>
      <c r="D452" s="118" t="s">
        <v>176</v>
      </c>
      <c r="E452" s="118" t="s">
        <v>176</v>
      </c>
      <c r="F452" s="143"/>
    </row>
    <row r="453" spans="1:6" x14ac:dyDescent="0.2">
      <c r="A453" s="147" t="s">
        <v>82</v>
      </c>
      <c r="B453" s="138" t="s">
        <v>101</v>
      </c>
      <c r="D453" s="118" t="s">
        <v>176</v>
      </c>
      <c r="E453" s="118" t="s">
        <v>176</v>
      </c>
      <c r="F453" s="143"/>
    </row>
    <row r="454" spans="1:6" x14ac:dyDescent="0.2">
      <c r="A454" s="147" t="s">
        <v>82</v>
      </c>
      <c r="B454" s="138" t="s">
        <v>102</v>
      </c>
      <c r="D454" s="118">
        <v>20</v>
      </c>
      <c r="E454" s="118">
        <v>20</v>
      </c>
      <c r="F454" s="143"/>
    </row>
    <row r="455" spans="1:6" x14ac:dyDescent="0.2">
      <c r="A455" s="147" t="s">
        <v>82</v>
      </c>
      <c r="B455" s="138" t="s">
        <v>103</v>
      </c>
      <c r="D455" s="118">
        <v>30</v>
      </c>
      <c r="E455" s="118">
        <v>80</v>
      </c>
      <c r="F455" s="143"/>
    </row>
    <row r="456" spans="1:6" x14ac:dyDescent="0.2">
      <c r="A456" s="147" t="s">
        <v>82</v>
      </c>
      <c r="B456" s="138" t="s">
        <v>104</v>
      </c>
      <c r="D456" s="118" t="s">
        <v>176</v>
      </c>
      <c r="E456" s="118" t="s">
        <v>176</v>
      </c>
      <c r="F456" s="143"/>
    </row>
    <row r="457" spans="1:6" x14ac:dyDescent="0.2">
      <c r="A457" s="147" t="s">
        <v>82</v>
      </c>
      <c r="B457" s="138" t="s">
        <v>105</v>
      </c>
      <c r="D457" s="118" t="s">
        <v>176</v>
      </c>
      <c r="E457" s="118" t="s">
        <v>176</v>
      </c>
      <c r="F457" s="143"/>
    </row>
    <row r="458" spans="1:6" x14ac:dyDescent="0.2">
      <c r="A458" s="147" t="s">
        <v>82</v>
      </c>
      <c r="B458" s="138" t="s">
        <v>106</v>
      </c>
      <c r="D458" s="118" t="s">
        <v>176</v>
      </c>
      <c r="E458" s="118" t="s">
        <v>176</v>
      </c>
      <c r="F458" s="143"/>
    </row>
    <row r="459" spans="1:6" x14ac:dyDescent="0.2">
      <c r="A459" s="147" t="s">
        <v>82</v>
      </c>
      <c r="B459" s="138" t="s">
        <v>107</v>
      </c>
      <c r="D459" s="118" t="s">
        <v>176</v>
      </c>
      <c r="E459" s="118" t="s">
        <v>176</v>
      </c>
      <c r="F459" s="143"/>
    </row>
    <row r="460" spans="1:6" x14ac:dyDescent="0.2">
      <c r="A460" s="147" t="s">
        <v>82</v>
      </c>
      <c r="B460" s="138" t="s">
        <v>108</v>
      </c>
      <c r="D460" s="118" t="s">
        <v>176</v>
      </c>
      <c r="E460" s="118" t="s">
        <v>176</v>
      </c>
      <c r="F460" s="143"/>
    </row>
    <row r="461" spans="1:6" x14ac:dyDescent="0.2">
      <c r="A461" s="147" t="s">
        <v>82</v>
      </c>
      <c r="B461" s="138" t="s">
        <v>109</v>
      </c>
      <c r="D461" s="118" t="s">
        <v>176</v>
      </c>
      <c r="E461" s="118" t="s">
        <v>176</v>
      </c>
      <c r="F461" s="143"/>
    </row>
    <row r="462" spans="1:6" x14ac:dyDescent="0.2">
      <c r="A462" s="147" t="s">
        <v>82</v>
      </c>
      <c r="B462" s="138" t="s">
        <v>110</v>
      </c>
      <c r="D462" s="118" t="s">
        <v>176</v>
      </c>
      <c r="E462" s="118" t="s">
        <v>176</v>
      </c>
      <c r="F462" s="143"/>
    </row>
    <row r="463" spans="1:6" x14ac:dyDescent="0.2">
      <c r="A463" s="147" t="s">
        <v>82</v>
      </c>
      <c r="B463" s="138" t="s">
        <v>88</v>
      </c>
      <c r="D463" s="118">
        <v>170</v>
      </c>
      <c r="E463" s="118">
        <v>120</v>
      </c>
      <c r="F463" s="143"/>
    </row>
    <row r="464" spans="1:6" x14ac:dyDescent="0.2">
      <c r="A464" s="147" t="s">
        <v>82</v>
      </c>
      <c r="B464" s="138" t="s">
        <v>89</v>
      </c>
      <c r="D464" s="118">
        <v>20</v>
      </c>
      <c r="E464" s="118">
        <v>30</v>
      </c>
      <c r="F464" s="143"/>
    </row>
    <row r="465" spans="1:323" s="100" customFormat="1" x14ac:dyDescent="0.2">
      <c r="A465" s="149" t="s">
        <v>82</v>
      </c>
      <c r="B465" s="150" t="s">
        <v>44</v>
      </c>
      <c r="D465" s="151" t="s">
        <v>176</v>
      </c>
      <c r="E465" s="151" t="s">
        <v>176</v>
      </c>
      <c r="F465" s="123"/>
      <c r="G465" s="98"/>
      <c r="H465" s="98"/>
      <c r="I465" s="98"/>
      <c r="J465" s="98"/>
      <c r="K465" s="98"/>
      <c r="L465" s="98"/>
      <c r="M465" s="98"/>
      <c r="N465" s="98"/>
      <c r="O465" s="98"/>
      <c r="P465" s="98"/>
      <c r="Q465" s="98"/>
      <c r="R465" s="98"/>
      <c r="S465" s="98"/>
      <c r="T465" s="98"/>
      <c r="U465" s="98"/>
      <c r="V465" s="98"/>
      <c r="W465" s="98"/>
      <c r="X465" s="98"/>
      <c r="Y465" s="98"/>
      <c r="Z465" s="98"/>
      <c r="AA465" s="98"/>
      <c r="AB465" s="98"/>
      <c r="AC465" s="98"/>
      <c r="AD465" s="98"/>
      <c r="AE465" s="98"/>
      <c r="AF465" s="98"/>
      <c r="AG465" s="98"/>
      <c r="AH465" s="98"/>
      <c r="AI465" s="98"/>
      <c r="AJ465" s="98"/>
      <c r="AK465" s="98"/>
      <c r="AL465" s="98"/>
      <c r="AM465" s="98"/>
      <c r="AN465" s="98"/>
      <c r="AO465" s="98"/>
      <c r="AP465" s="98"/>
      <c r="AQ465" s="98"/>
      <c r="AR465" s="98"/>
      <c r="AS465" s="98"/>
      <c r="AT465" s="98"/>
      <c r="AU465" s="98"/>
      <c r="AV465" s="98"/>
      <c r="AW465" s="98"/>
      <c r="AX465" s="98"/>
      <c r="AY465" s="98"/>
      <c r="AZ465" s="98"/>
      <c r="BA465" s="98"/>
      <c r="BB465" s="98"/>
      <c r="BC465" s="98"/>
      <c r="BD465" s="98"/>
      <c r="BE465" s="98"/>
      <c r="BF465" s="98"/>
      <c r="BG465" s="98"/>
      <c r="BH465" s="98"/>
      <c r="BI465" s="98"/>
      <c r="BJ465" s="98"/>
      <c r="BK465" s="98"/>
      <c r="BL465" s="98"/>
      <c r="BM465" s="98"/>
      <c r="BN465" s="98"/>
      <c r="BO465" s="98"/>
      <c r="BP465" s="98"/>
      <c r="BQ465" s="98"/>
      <c r="BR465" s="98"/>
      <c r="BS465" s="98"/>
      <c r="BT465" s="98"/>
      <c r="BU465" s="98"/>
      <c r="BV465" s="98"/>
      <c r="BW465" s="98"/>
      <c r="BX465" s="98"/>
      <c r="BY465" s="98"/>
      <c r="BZ465" s="98"/>
      <c r="CA465" s="98"/>
      <c r="CB465" s="98"/>
      <c r="CC465" s="98"/>
      <c r="CD465" s="98"/>
      <c r="CE465" s="98"/>
      <c r="CF465" s="98"/>
      <c r="CG465" s="98"/>
      <c r="CH465" s="98"/>
      <c r="CI465" s="98"/>
      <c r="CJ465" s="98"/>
      <c r="CK465" s="98"/>
      <c r="CL465" s="98"/>
      <c r="CM465" s="98"/>
      <c r="CN465" s="98"/>
      <c r="CO465" s="98"/>
      <c r="CP465" s="98"/>
      <c r="CQ465" s="98"/>
      <c r="CR465" s="98"/>
      <c r="CS465" s="98"/>
      <c r="CT465" s="98"/>
      <c r="CU465" s="98"/>
      <c r="CV465" s="98"/>
      <c r="CW465" s="98"/>
      <c r="CX465" s="98"/>
      <c r="CY465" s="98"/>
      <c r="CZ465" s="98"/>
      <c r="DA465" s="98"/>
      <c r="DB465" s="98"/>
      <c r="DC465" s="98"/>
      <c r="DD465" s="98"/>
      <c r="DE465" s="98"/>
      <c r="DF465" s="98"/>
      <c r="DG465" s="98"/>
      <c r="DH465" s="98"/>
      <c r="DI465" s="98"/>
      <c r="DJ465" s="98"/>
      <c r="DK465" s="98"/>
      <c r="DL465" s="98"/>
      <c r="DM465" s="98"/>
      <c r="DN465" s="98"/>
      <c r="DO465" s="98"/>
      <c r="DP465" s="98"/>
      <c r="DQ465" s="98"/>
      <c r="DR465" s="98"/>
      <c r="DS465" s="98"/>
      <c r="DT465" s="98"/>
      <c r="DU465" s="98"/>
      <c r="DV465" s="98"/>
      <c r="DW465" s="98"/>
      <c r="DX465" s="98"/>
      <c r="DY465" s="98"/>
      <c r="DZ465" s="98"/>
      <c r="EA465" s="98"/>
      <c r="EB465" s="98"/>
      <c r="EC465" s="98"/>
      <c r="ED465" s="98"/>
      <c r="EE465" s="98"/>
      <c r="EF465" s="98"/>
      <c r="EG465" s="98"/>
      <c r="EH465" s="98"/>
      <c r="EI465" s="98"/>
      <c r="EJ465" s="98"/>
      <c r="EK465" s="98"/>
      <c r="EL465" s="98"/>
      <c r="EM465" s="98"/>
      <c r="EN465" s="98"/>
      <c r="EO465" s="98"/>
      <c r="EP465" s="98"/>
      <c r="EQ465" s="98"/>
      <c r="ER465" s="98"/>
      <c r="ES465" s="98"/>
      <c r="ET465" s="98"/>
      <c r="EU465" s="98"/>
      <c r="EV465" s="98"/>
      <c r="EW465" s="98"/>
      <c r="EX465" s="98"/>
      <c r="EY465" s="98"/>
      <c r="EZ465" s="98"/>
      <c r="FA465" s="98"/>
      <c r="FB465" s="98"/>
      <c r="FC465" s="98"/>
      <c r="FD465" s="98"/>
      <c r="FE465" s="98"/>
      <c r="FF465" s="98"/>
      <c r="FG465" s="98"/>
      <c r="FH465" s="98"/>
      <c r="FI465" s="98"/>
      <c r="FJ465" s="98"/>
      <c r="FK465" s="98"/>
      <c r="FL465" s="98"/>
      <c r="FM465" s="98"/>
      <c r="FN465" s="98"/>
      <c r="FO465" s="98"/>
      <c r="FP465" s="98"/>
      <c r="FQ465" s="98"/>
      <c r="FR465" s="98"/>
      <c r="FS465" s="98"/>
      <c r="FT465" s="98"/>
      <c r="FU465" s="98"/>
      <c r="FV465" s="98"/>
      <c r="FW465" s="98"/>
      <c r="FX465" s="98"/>
      <c r="FY465" s="98"/>
      <c r="FZ465" s="98"/>
      <c r="GA465" s="98"/>
      <c r="GB465" s="98"/>
      <c r="GC465" s="98"/>
      <c r="GD465" s="98"/>
      <c r="GE465" s="98"/>
      <c r="GF465" s="98"/>
      <c r="GG465" s="98"/>
      <c r="GH465" s="98"/>
      <c r="GI465" s="98"/>
      <c r="GJ465" s="98"/>
      <c r="GK465" s="98"/>
      <c r="GL465" s="98"/>
      <c r="GM465" s="98"/>
      <c r="GN465" s="98"/>
      <c r="GO465" s="98"/>
      <c r="GP465" s="98"/>
      <c r="GQ465" s="98"/>
      <c r="GR465" s="98"/>
      <c r="GS465" s="98"/>
      <c r="GT465" s="98"/>
      <c r="GU465" s="98"/>
      <c r="GV465" s="98"/>
      <c r="GW465" s="98"/>
      <c r="GX465" s="98"/>
      <c r="GY465" s="98"/>
      <c r="GZ465" s="98"/>
      <c r="HA465" s="98"/>
      <c r="HB465" s="98"/>
      <c r="HC465" s="98"/>
      <c r="HD465" s="98"/>
      <c r="HE465" s="98"/>
      <c r="HF465" s="98"/>
      <c r="HG465" s="98"/>
      <c r="HH465" s="98"/>
      <c r="HI465" s="98"/>
      <c r="HJ465" s="98"/>
      <c r="HK465" s="98"/>
      <c r="HL465" s="98"/>
      <c r="HM465" s="98"/>
      <c r="HN465" s="98"/>
      <c r="HO465" s="98"/>
      <c r="HP465" s="98"/>
      <c r="HQ465" s="98"/>
      <c r="HR465" s="98"/>
      <c r="HS465" s="98"/>
      <c r="HT465" s="98"/>
      <c r="HU465" s="98"/>
      <c r="HV465" s="98"/>
      <c r="HW465" s="98"/>
      <c r="HX465" s="98"/>
      <c r="HY465" s="98"/>
      <c r="HZ465" s="98"/>
      <c r="IA465" s="98"/>
      <c r="IB465" s="98"/>
      <c r="IC465" s="98"/>
      <c r="ID465" s="98"/>
      <c r="IE465" s="98"/>
      <c r="IF465" s="98"/>
      <c r="IG465" s="98"/>
      <c r="IH465" s="98"/>
      <c r="II465" s="98"/>
      <c r="IJ465" s="98"/>
      <c r="IK465" s="98"/>
      <c r="IL465" s="98"/>
      <c r="IM465" s="98"/>
      <c r="IN465" s="98"/>
      <c r="IO465" s="98"/>
      <c r="IP465" s="98"/>
      <c r="IQ465" s="98"/>
      <c r="IR465" s="98"/>
      <c r="IS465" s="98"/>
      <c r="IT465" s="98"/>
      <c r="IU465" s="98"/>
      <c r="IV465" s="98"/>
      <c r="IW465" s="98"/>
      <c r="IX465" s="98"/>
      <c r="IY465" s="98"/>
      <c r="IZ465" s="98"/>
      <c r="JA465" s="98"/>
      <c r="JB465" s="98"/>
      <c r="JC465" s="98"/>
      <c r="JD465" s="98"/>
      <c r="JE465" s="98"/>
      <c r="JF465" s="98"/>
      <c r="JG465" s="98"/>
      <c r="JH465" s="98"/>
      <c r="JI465" s="98"/>
      <c r="JJ465" s="98"/>
      <c r="JK465" s="98"/>
      <c r="JL465" s="98"/>
      <c r="JM465" s="98"/>
      <c r="JN465" s="98"/>
      <c r="JO465" s="98"/>
      <c r="JP465" s="98"/>
      <c r="JQ465" s="98"/>
      <c r="JR465" s="98"/>
      <c r="JS465" s="98"/>
      <c r="JT465" s="98"/>
      <c r="JU465" s="98"/>
      <c r="JV465" s="98"/>
      <c r="JW465" s="98"/>
      <c r="JX465" s="98"/>
      <c r="JY465" s="98"/>
      <c r="JZ465" s="98"/>
      <c r="KA465" s="98"/>
      <c r="KB465" s="98"/>
      <c r="KC465" s="98"/>
      <c r="KD465" s="98"/>
      <c r="KE465" s="98"/>
      <c r="KF465" s="98"/>
      <c r="KG465" s="98"/>
      <c r="KH465" s="98"/>
      <c r="KI465" s="98"/>
      <c r="KJ465" s="98"/>
      <c r="KK465" s="98"/>
      <c r="KL465" s="98"/>
      <c r="KM465" s="98"/>
      <c r="KN465" s="98"/>
      <c r="KO465" s="98"/>
      <c r="KP465" s="98"/>
      <c r="KQ465" s="98"/>
      <c r="KR465" s="98"/>
      <c r="KS465" s="98"/>
      <c r="KT465" s="98"/>
      <c r="KU465" s="98"/>
      <c r="KV465" s="98"/>
      <c r="KW465" s="98"/>
      <c r="KX465" s="98"/>
      <c r="KY465" s="98"/>
      <c r="KZ465" s="98"/>
      <c r="LA465" s="98"/>
      <c r="LB465" s="98"/>
      <c r="LC465" s="98"/>
      <c r="LD465" s="98"/>
      <c r="LE465" s="98"/>
      <c r="LF465" s="98"/>
      <c r="LG465" s="98"/>
      <c r="LH465" s="98"/>
      <c r="LI465" s="98"/>
      <c r="LJ465" s="98"/>
      <c r="LK465" s="98"/>
    </row>
    <row r="466" spans="1:323" x14ac:dyDescent="0.2">
      <c r="A466" s="138" t="s">
        <v>23</v>
      </c>
      <c r="B466" s="138"/>
      <c r="D466" s="146"/>
      <c r="G466" s="98"/>
      <c r="H466" s="98"/>
      <c r="I466" s="98"/>
      <c r="J466" s="98"/>
      <c r="K466" s="98"/>
      <c r="L466" s="98"/>
      <c r="M466" s="98"/>
      <c r="N466" s="98"/>
      <c r="O466" s="98"/>
      <c r="P466" s="98"/>
      <c r="Q466" s="98"/>
      <c r="R466" s="98"/>
      <c r="S466" s="98"/>
      <c r="T466" s="98"/>
      <c r="U466" s="98"/>
      <c r="V466" s="98"/>
      <c r="W466" s="98"/>
      <c r="X466" s="98"/>
      <c r="Y466" s="98"/>
      <c r="Z466" s="98"/>
      <c r="AA466" s="98"/>
      <c r="AB466" s="98"/>
      <c r="AC466" s="98"/>
      <c r="AD466" s="98"/>
      <c r="AE466" s="98"/>
      <c r="AF466" s="98"/>
      <c r="AG466" s="98"/>
      <c r="AH466" s="98"/>
      <c r="AI466" s="98"/>
      <c r="AJ466" s="98"/>
      <c r="AK466" s="98"/>
      <c r="AL466" s="98"/>
      <c r="AM466" s="98"/>
      <c r="AN466" s="98"/>
      <c r="AO466" s="98"/>
      <c r="AP466" s="98"/>
      <c r="AQ466" s="98"/>
      <c r="AR466" s="98"/>
      <c r="AS466" s="98"/>
      <c r="AT466" s="98"/>
      <c r="AU466" s="98"/>
      <c r="AV466" s="98"/>
      <c r="AW466" s="98"/>
      <c r="AX466" s="98"/>
      <c r="AY466" s="98"/>
      <c r="AZ466" s="98"/>
      <c r="BA466" s="98"/>
      <c r="BB466" s="98"/>
      <c r="BC466" s="98"/>
      <c r="BD466" s="98"/>
      <c r="BE466" s="98"/>
      <c r="BF466" s="98"/>
      <c r="BG466" s="98"/>
      <c r="BH466" s="98"/>
      <c r="BI466" s="98"/>
      <c r="BJ466" s="98"/>
      <c r="BK466" s="98"/>
      <c r="BL466" s="98"/>
      <c r="BM466" s="98"/>
      <c r="BN466" s="98"/>
      <c r="BO466" s="98"/>
      <c r="BP466" s="98"/>
      <c r="BQ466" s="98"/>
      <c r="BR466" s="98"/>
      <c r="BS466" s="98"/>
      <c r="BT466" s="98"/>
      <c r="BU466" s="98"/>
      <c r="BV466" s="98"/>
      <c r="BW466" s="98"/>
      <c r="BX466" s="98"/>
      <c r="BY466" s="98"/>
      <c r="BZ466" s="98"/>
      <c r="CA466" s="98"/>
      <c r="CB466" s="98"/>
      <c r="CC466" s="98"/>
      <c r="CD466" s="98"/>
      <c r="CE466" s="98"/>
      <c r="CF466" s="98"/>
      <c r="CG466" s="98"/>
      <c r="CH466" s="98"/>
      <c r="CI466" s="98"/>
      <c r="CJ466" s="98"/>
      <c r="CK466" s="98"/>
      <c r="CL466" s="98"/>
      <c r="CM466" s="98"/>
      <c r="CN466" s="98"/>
      <c r="CO466" s="98"/>
      <c r="CP466" s="98"/>
      <c r="CQ466" s="98"/>
      <c r="CR466" s="98"/>
      <c r="CS466" s="98"/>
      <c r="CT466" s="98"/>
      <c r="CU466" s="98"/>
      <c r="CV466" s="98"/>
      <c r="CW466" s="98"/>
      <c r="CX466" s="98"/>
      <c r="CY466" s="98"/>
      <c r="CZ466" s="98"/>
      <c r="DA466" s="98"/>
      <c r="DB466" s="98"/>
      <c r="DC466" s="98"/>
      <c r="DD466" s="98"/>
      <c r="DE466" s="98"/>
      <c r="DF466" s="98"/>
      <c r="DG466" s="98"/>
      <c r="DH466" s="98"/>
      <c r="DI466" s="98"/>
      <c r="DJ466" s="98"/>
      <c r="DK466" s="98"/>
      <c r="DL466" s="98"/>
      <c r="DM466" s="98"/>
      <c r="DN466" s="98"/>
      <c r="DO466" s="98"/>
      <c r="DP466" s="98"/>
      <c r="DQ466" s="98"/>
      <c r="DR466" s="98"/>
      <c r="DS466" s="98"/>
      <c r="DT466" s="98"/>
      <c r="DU466" s="98"/>
      <c r="DV466" s="98"/>
      <c r="DW466" s="98"/>
      <c r="DX466" s="98"/>
      <c r="DY466" s="98"/>
      <c r="DZ466" s="98"/>
      <c r="EA466" s="98"/>
      <c r="EB466" s="98"/>
      <c r="EC466" s="98"/>
      <c r="ED466" s="98"/>
      <c r="EE466" s="98"/>
      <c r="EF466" s="98"/>
      <c r="EG466" s="98"/>
      <c r="EH466" s="98"/>
      <c r="EI466" s="98"/>
      <c r="EJ466" s="98"/>
      <c r="EK466" s="98"/>
      <c r="EL466" s="98"/>
      <c r="EM466" s="98"/>
      <c r="EN466" s="98"/>
      <c r="EO466" s="98"/>
      <c r="EP466" s="98"/>
      <c r="EQ466" s="98"/>
      <c r="ER466" s="98"/>
      <c r="ES466" s="98"/>
      <c r="ET466" s="98"/>
      <c r="EU466" s="98"/>
      <c r="EV466" s="98"/>
      <c r="EW466" s="98"/>
      <c r="EX466" s="98"/>
      <c r="EY466" s="98"/>
      <c r="EZ466" s="98"/>
      <c r="FA466" s="98"/>
      <c r="FB466" s="98"/>
      <c r="FC466" s="98"/>
      <c r="FD466" s="98"/>
      <c r="FE466" s="98"/>
      <c r="FF466" s="98"/>
      <c r="FG466" s="98"/>
      <c r="FH466" s="98"/>
      <c r="FI466" s="98"/>
      <c r="FJ466" s="98"/>
      <c r="FK466" s="98"/>
      <c r="FL466" s="98"/>
      <c r="FM466" s="98"/>
      <c r="FN466" s="98"/>
      <c r="FO466" s="98"/>
      <c r="FP466" s="98"/>
      <c r="FQ466" s="98"/>
      <c r="FR466" s="98"/>
      <c r="FS466" s="98"/>
      <c r="FT466" s="98"/>
      <c r="FU466" s="98"/>
      <c r="FV466" s="98"/>
      <c r="FW466" s="98"/>
      <c r="FX466" s="98"/>
      <c r="FY466" s="98"/>
      <c r="FZ466" s="98"/>
      <c r="GA466" s="98"/>
      <c r="GB466" s="98"/>
      <c r="GC466" s="98"/>
      <c r="GD466" s="98"/>
      <c r="GE466" s="98"/>
      <c r="GF466" s="98"/>
      <c r="GG466" s="98"/>
      <c r="GH466" s="98"/>
      <c r="GI466" s="98"/>
      <c r="GJ466" s="98"/>
      <c r="GK466" s="98"/>
      <c r="GL466" s="98"/>
      <c r="GM466" s="98"/>
      <c r="GN466" s="98"/>
      <c r="GO466" s="98"/>
      <c r="GP466" s="98"/>
      <c r="GQ466" s="98"/>
      <c r="GR466" s="98"/>
      <c r="GS466" s="98"/>
      <c r="GT466" s="98"/>
      <c r="GU466" s="98"/>
      <c r="GV466" s="98"/>
      <c r="GW466" s="98"/>
      <c r="GX466" s="98"/>
      <c r="GY466" s="98"/>
      <c r="GZ466" s="98"/>
      <c r="HA466" s="98"/>
      <c r="HB466" s="98"/>
      <c r="HC466" s="98"/>
      <c r="HD466" s="98"/>
      <c r="HE466" s="98"/>
      <c r="HF466" s="98"/>
      <c r="HG466" s="98"/>
      <c r="HH466" s="98"/>
      <c r="HI466" s="98"/>
      <c r="HJ466" s="98"/>
      <c r="HK466" s="98"/>
      <c r="HL466" s="98"/>
      <c r="HM466" s="98"/>
      <c r="HN466" s="98"/>
      <c r="HO466" s="98"/>
      <c r="HP466" s="98"/>
      <c r="HQ466" s="98"/>
      <c r="HR466" s="98"/>
      <c r="HS466" s="98"/>
      <c r="HT466" s="98"/>
      <c r="HU466" s="98"/>
      <c r="HV466" s="98"/>
      <c r="HW466" s="98"/>
      <c r="HX466" s="98"/>
      <c r="HY466" s="98"/>
      <c r="HZ466" s="98"/>
      <c r="IA466" s="98"/>
      <c r="IB466" s="98"/>
      <c r="IC466" s="98"/>
      <c r="ID466" s="98"/>
      <c r="IE466" s="98"/>
      <c r="IF466" s="98"/>
      <c r="IG466" s="98"/>
      <c r="IH466" s="98"/>
      <c r="II466" s="98"/>
      <c r="IJ466" s="98"/>
      <c r="IK466" s="98"/>
      <c r="IL466" s="98"/>
      <c r="IM466" s="98"/>
      <c r="IN466" s="98"/>
      <c r="IO466" s="98"/>
      <c r="IP466" s="98"/>
      <c r="IQ466" s="98"/>
      <c r="IR466" s="98"/>
      <c r="IS466" s="98"/>
      <c r="IT466" s="98"/>
      <c r="IU466" s="98"/>
      <c r="IV466" s="98"/>
      <c r="IW466" s="98"/>
      <c r="IX466" s="98"/>
      <c r="IY466" s="98"/>
      <c r="IZ466" s="98"/>
      <c r="JA466" s="98"/>
      <c r="JB466" s="98"/>
      <c r="JC466" s="98"/>
      <c r="JD466" s="98"/>
      <c r="JE466" s="98"/>
      <c r="JF466" s="98"/>
      <c r="JG466" s="98"/>
      <c r="JH466" s="98"/>
      <c r="JI466" s="98"/>
      <c r="JJ466" s="98"/>
      <c r="JK466" s="98"/>
      <c r="JL466" s="98"/>
      <c r="JM466" s="98"/>
      <c r="JN466" s="98"/>
      <c r="JO466" s="98"/>
      <c r="JP466" s="98"/>
      <c r="JQ466" s="98"/>
      <c r="JR466" s="98"/>
      <c r="JS466" s="98"/>
      <c r="JT466" s="98"/>
      <c r="JU466" s="98"/>
      <c r="JV466" s="98"/>
      <c r="JW466" s="98"/>
      <c r="JX466" s="98"/>
      <c r="JY466" s="98"/>
      <c r="JZ466" s="98"/>
      <c r="KA466" s="98"/>
      <c r="KB466" s="98"/>
      <c r="KC466" s="98"/>
      <c r="KD466" s="98"/>
      <c r="KE466" s="98"/>
      <c r="KF466" s="98"/>
      <c r="KG466" s="98"/>
      <c r="KH466" s="98"/>
      <c r="KI466" s="98"/>
      <c r="KJ466" s="98"/>
      <c r="KK466" s="98"/>
      <c r="KL466" s="98"/>
      <c r="KM466" s="98"/>
      <c r="KN466" s="98"/>
      <c r="KO466" s="98"/>
      <c r="KP466" s="98"/>
      <c r="KQ466" s="98"/>
      <c r="KR466" s="98"/>
      <c r="KS466" s="98"/>
      <c r="KT466" s="98"/>
      <c r="KU466" s="98"/>
      <c r="KV466" s="98"/>
      <c r="KW466" s="98"/>
      <c r="KX466" s="98"/>
      <c r="KY466" s="98"/>
      <c r="KZ466" s="98"/>
      <c r="LA466" s="98"/>
      <c r="LB466" s="98"/>
      <c r="LC466" s="98"/>
      <c r="LD466" s="98"/>
      <c r="LE466" s="98"/>
      <c r="LF466" s="98"/>
      <c r="LG466" s="98"/>
      <c r="LH466" s="98"/>
      <c r="LI466" s="98"/>
      <c r="LJ466" s="98"/>
      <c r="LK466" s="98"/>
    </row>
    <row r="467" spans="1:323" ht="15" x14ac:dyDescent="0.2">
      <c r="A467" s="138" t="s">
        <v>290</v>
      </c>
      <c r="B467" s="138"/>
      <c r="D467" s="146"/>
    </row>
    <row r="468" spans="1:323" ht="44.25" customHeight="1" x14ac:dyDescent="0.2">
      <c r="A468" s="182" t="s">
        <v>339</v>
      </c>
      <c r="B468" s="182"/>
      <c r="C468" s="182"/>
      <c r="D468" s="182"/>
      <c r="E468" s="182"/>
      <c r="F468" s="182"/>
    </row>
    <row r="469" spans="1:323" x14ac:dyDescent="0.2">
      <c r="A469" s="142"/>
      <c r="B469" s="144"/>
      <c r="D469" s="146"/>
    </row>
    <row r="470" spans="1:323" x14ac:dyDescent="0.2">
      <c r="A470" s="142"/>
      <c r="B470" s="144"/>
      <c r="D470" s="146"/>
      <c r="E470" s="146"/>
    </row>
    <row r="471" spans="1:323" x14ac:dyDescent="0.2">
      <c r="A471" s="142"/>
      <c r="B471" s="144"/>
      <c r="D471" s="146"/>
    </row>
    <row r="472" spans="1:323" x14ac:dyDescent="0.2">
      <c r="A472" s="142"/>
      <c r="B472" s="144"/>
      <c r="D472" s="146"/>
    </row>
    <row r="473" spans="1:323" x14ac:dyDescent="0.2">
      <c r="A473" s="142"/>
      <c r="B473" s="144"/>
      <c r="D473" s="146"/>
    </row>
    <row r="474" spans="1:323" x14ac:dyDescent="0.2">
      <c r="A474" s="142"/>
      <c r="B474" s="144"/>
      <c r="D474" s="146"/>
    </row>
    <row r="475" spans="1:323" x14ac:dyDescent="0.2">
      <c r="A475" s="142"/>
      <c r="B475" s="144"/>
      <c r="D475" s="146"/>
    </row>
    <row r="476" spans="1:323" x14ac:dyDescent="0.2">
      <c r="A476" s="142"/>
      <c r="B476" s="144"/>
      <c r="D476" s="146"/>
    </row>
    <row r="477" spans="1:323" x14ac:dyDescent="0.2">
      <c r="A477" s="142"/>
      <c r="B477" s="144"/>
    </row>
    <row r="478" spans="1:323" x14ac:dyDescent="0.2">
      <c r="A478" s="142"/>
      <c r="B478" s="144"/>
    </row>
    <row r="479" spans="1:323" x14ac:dyDescent="0.2">
      <c r="A479" s="142"/>
      <c r="B479" s="144"/>
    </row>
    <row r="480" spans="1:323" x14ac:dyDescent="0.2">
      <c r="A480" s="142"/>
      <c r="B480" s="144"/>
    </row>
    <row r="481" spans="1:2" x14ac:dyDescent="0.2">
      <c r="A481" s="142"/>
      <c r="B481" s="144"/>
    </row>
    <row r="482" spans="1:2" x14ac:dyDescent="0.2">
      <c r="A482" s="142"/>
      <c r="B482" s="144"/>
    </row>
    <row r="483" spans="1:2" x14ac:dyDescent="0.2">
      <c r="A483" s="142"/>
      <c r="B483" s="144"/>
    </row>
    <row r="484" spans="1:2" x14ac:dyDescent="0.2">
      <c r="A484" s="142"/>
      <c r="B484" s="144"/>
    </row>
    <row r="485" spans="1:2" x14ac:dyDescent="0.2">
      <c r="A485" s="142"/>
      <c r="B485" s="144"/>
    </row>
    <row r="486" spans="1:2" x14ac:dyDescent="0.2">
      <c r="A486" s="142"/>
      <c r="B486" s="144"/>
    </row>
    <row r="487" spans="1:2" x14ac:dyDescent="0.2">
      <c r="A487" s="142"/>
      <c r="B487" s="144"/>
    </row>
    <row r="488" spans="1:2" x14ac:dyDescent="0.2">
      <c r="A488" s="142"/>
      <c r="B488" s="144"/>
    </row>
    <row r="489" spans="1:2" x14ac:dyDescent="0.2">
      <c r="A489" s="142"/>
      <c r="B489" s="138"/>
    </row>
    <row r="490" spans="1:2" x14ac:dyDescent="0.2">
      <c r="A490" s="142"/>
      <c r="B490" s="138"/>
    </row>
    <row r="491" spans="1:2" x14ac:dyDescent="0.2">
      <c r="A491" s="142"/>
      <c r="B491" s="138"/>
    </row>
    <row r="492" spans="1:2" x14ac:dyDescent="0.2">
      <c r="A492" s="142"/>
      <c r="B492" s="138"/>
    </row>
    <row r="493" spans="1:2" x14ac:dyDescent="0.2">
      <c r="A493" s="142"/>
      <c r="B493" s="138"/>
    </row>
    <row r="494" spans="1:2" x14ac:dyDescent="0.2">
      <c r="A494" s="142"/>
      <c r="B494" s="138"/>
    </row>
    <row r="495" spans="1:2" x14ac:dyDescent="0.2">
      <c r="A495" s="142"/>
      <c r="B495" s="138"/>
    </row>
    <row r="496" spans="1:2" x14ac:dyDescent="0.2">
      <c r="A496" s="142"/>
      <c r="B496" s="138"/>
    </row>
    <row r="497" spans="1:2" x14ac:dyDescent="0.2">
      <c r="A497" s="142"/>
      <c r="B497" s="138"/>
    </row>
    <row r="498" spans="1:2" x14ac:dyDescent="0.2">
      <c r="A498" s="142"/>
      <c r="B498" s="138"/>
    </row>
    <row r="499" spans="1:2" x14ac:dyDescent="0.2">
      <c r="A499" s="152"/>
      <c r="B499" s="127"/>
    </row>
    <row r="500" spans="1:2" x14ac:dyDescent="0.2">
      <c r="A500" s="152"/>
      <c r="B500" s="127"/>
    </row>
  </sheetData>
  <autoFilter ref="A21:B465" xr:uid="{00000000-0009-0000-0000-000005000000}"/>
  <mergeCells count="1">
    <mergeCell ref="A468:F46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1"/>
  <sheetViews>
    <sheetView zoomScaleNormal="100" workbookViewId="0"/>
  </sheetViews>
  <sheetFormatPr defaultColWidth="8.7109375" defaultRowHeight="12.75" x14ac:dyDescent="0.2"/>
  <cols>
    <col min="1" max="1" width="7" style="154" customWidth="1"/>
    <col min="2" max="2" width="66" style="154" customWidth="1"/>
    <col min="3" max="3" width="10.7109375" style="154" customWidth="1"/>
    <col min="4" max="4" width="20.42578125" style="154" customWidth="1"/>
    <col min="5" max="5" width="13.42578125" style="154" customWidth="1"/>
    <col min="6" max="6" width="20.5703125" style="154" customWidth="1"/>
    <col min="7" max="7" width="12.5703125" style="154" bestFit="1" customWidth="1"/>
    <col min="8" max="8" width="20.5703125" style="154" customWidth="1"/>
    <col min="9" max="9" width="13.42578125" style="154" customWidth="1"/>
    <col min="10" max="10" width="16.7109375" style="154" customWidth="1"/>
    <col min="11" max="11" width="20.5703125" style="154" customWidth="1"/>
    <col min="12" max="12" width="16.42578125" style="154" customWidth="1"/>
    <col min="13" max="13" width="18.28515625" style="154" customWidth="1"/>
    <col min="14" max="14" width="9.7109375" style="154" bestFit="1" customWidth="1"/>
    <col min="15" max="20" width="20.5703125" style="154" customWidth="1"/>
    <col min="21" max="21" width="15.7109375" style="154" customWidth="1"/>
    <col min="22" max="22" width="20.5703125" style="154" customWidth="1"/>
    <col min="23" max="23" width="12.7109375" style="154" bestFit="1" customWidth="1"/>
    <col min="24" max="24" width="20.5703125" style="154" customWidth="1"/>
    <col min="25" max="25" width="16.7109375" style="154" customWidth="1"/>
    <col min="26" max="26" width="20.5703125" style="154" customWidth="1"/>
    <col min="27" max="27" width="16.5703125" style="154" customWidth="1"/>
    <col min="28" max="28" width="20.5703125" style="154" customWidth="1"/>
    <col min="29" max="29" width="18.28515625" style="154" customWidth="1"/>
    <col min="30" max="16384" width="8.7109375" style="154"/>
  </cols>
  <sheetData>
    <row r="1" spans="1:30" ht="15.75" x14ac:dyDescent="0.25">
      <c r="A1" s="179" t="s">
        <v>4</v>
      </c>
      <c r="B1" s="164"/>
    </row>
    <row r="2" spans="1:30" x14ac:dyDescent="0.2">
      <c r="A2" s="165" t="s">
        <v>117</v>
      </c>
      <c r="B2" s="165"/>
      <c r="C2" s="155"/>
      <c r="D2" s="155"/>
      <c r="E2" s="155"/>
      <c r="F2" s="155"/>
      <c r="G2" s="155"/>
      <c r="H2" s="155"/>
      <c r="I2" s="155"/>
      <c r="J2" s="155"/>
      <c r="K2" s="155"/>
      <c r="L2" s="155"/>
      <c r="M2" s="155"/>
      <c r="N2" s="155"/>
      <c r="O2" s="155"/>
      <c r="P2" s="155"/>
      <c r="Q2" s="155"/>
      <c r="R2" s="155"/>
      <c r="S2" s="155"/>
      <c r="T2" s="155"/>
      <c r="U2" s="155"/>
      <c r="V2" s="155"/>
      <c r="W2" s="155"/>
      <c r="X2" s="155"/>
      <c r="Y2" s="155"/>
      <c r="Z2" s="155"/>
      <c r="AA2" s="155"/>
    </row>
    <row r="3" spans="1:30" s="156" customFormat="1" x14ac:dyDescent="0.25">
      <c r="D3" s="157" t="s">
        <v>297</v>
      </c>
      <c r="E3" s="157" t="s">
        <v>61</v>
      </c>
      <c r="F3" s="157"/>
      <c r="G3" s="157"/>
      <c r="H3" s="157"/>
      <c r="I3" s="157"/>
      <c r="J3" s="157"/>
      <c r="K3" s="157"/>
      <c r="L3" s="157"/>
      <c r="M3" s="157"/>
      <c r="N3" s="157"/>
      <c r="O3" s="157"/>
      <c r="P3" s="157"/>
      <c r="Q3" s="157"/>
      <c r="R3" s="157"/>
      <c r="S3" s="157"/>
      <c r="T3" s="157"/>
      <c r="U3" s="157"/>
      <c r="V3" s="157"/>
      <c r="W3" s="157"/>
      <c r="X3" s="157"/>
      <c r="Y3" s="157"/>
      <c r="Z3" s="157"/>
      <c r="AA3" s="157"/>
      <c r="AB3" s="157"/>
      <c r="AC3" s="157"/>
    </row>
    <row r="4" spans="1:30" s="156" customFormat="1" ht="27.75" customHeight="1" x14ac:dyDescent="0.25">
      <c r="E4" s="166" t="s">
        <v>287</v>
      </c>
      <c r="F4" s="166"/>
      <c r="G4" s="166" t="s">
        <v>74</v>
      </c>
      <c r="H4" s="166"/>
      <c r="I4" s="166" t="s">
        <v>73</v>
      </c>
      <c r="J4" s="167" t="s">
        <v>72</v>
      </c>
      <c r="K4" s="166"/>
      <c r="L4" s="166" t="s">
        <v>71</v>
      </c>
      <c r="M4" s="166" t="s">
        <v>134</v>
      </c>
      <c r="N4" s="166" t="s">
        <v>70</v>
      </c>
      <c r="O4" s="166"/>
      <c r="P4" s="166"/>
      <c r="Q4" s="166"/>
      <c r="R4" s="166"/>
      <c r="S4" s="166"/>
      <c r="T4" s="166"/>
      <c r="U4" s="166" t="s">
        <v>69</v>
      </c>
      <c r="V4" s="166"/>
      <c r="W4" s="166" t="s">
        <v>68</v>
      </c>
      <c r="X4" s="166"/>
      <c r="Y4" s="166" t="s">
        <v>67</v>
      </c>
      <c r="Z4" s="166"/>
      <c r="AA4" s="104" t="s">
        <v>157</v>
      </c>
      <c r="AB4" s="166"/>
      <c r="AC4" s="104" t="s">
        <v>82</v>
      </c>
    </row>
    <row r="5" spans="1:30" s="156" customFormat="1" ht="38.25" x14ac:dyDescent="0.25">
      <c r="A5" s="158"/>
      <c r="B5" s="158"/>
      <c r="C5" s="158"/>
      <c r="D5" s="158"/>
      <c r="E5" s="157"/>
      <c r="F5" s="180" t="s">
        <v>156</v>
      </c>
      <c r="G5" s="157"/>
      <c r="H5" s="180" t="s">
        <v>156</v>
      </c>
      <c r="I5" s="157"/>
      <c r="J5" s="157"/>
      <c r="K5" s="180" t="s">
        <v>156</v>
      </c>
      <c r="L5" s="157"/>
      <c r="M5" s="157"/>
      <c r="N5" s="157"/>
      <c r="O5" s="180" t="s">
        <v>156</v>
      </c>
      <c r="P5" s="180" t="s">
        <v>161</v>
      </c>
      <c r="Q5" s="180" t="s">
        <v>160</v>
      </c>
      <c r="R5" s="180" t="s">
        <v>159</v>
      </c>
      <c r="S5" s="180" t="s">
        <v>158</v>
      </c>
      <c r="T5" s="180" t="s">
        <v>162</v>
      </c>
      <c r="U5" s="157"/>
      <c r="V5" s="180" t="s">
        <v>156</v>
      </c>
      <c r="W5" s="157"/>
      <c r="X5" s="180" t="s">
        <v>156</v>
      </c>
      <c r="Y5" s="157"/>
      <c r="Z5" s="180" t="s">
        <v>156</v>
      </c>
      <c r="AA5" s="157"/>
      <c r="AB5" s="180" t="s">
        <v>156</v>
      </c>
      <c r="AC5" s="157"/>
    </row>
    <row r="6" spans="1:30" s="156" customFormat="1" x14ac:dyDescent="0.25">
      <c r="D6" s="168" t="s">
        <v>65</v>
      </c>
    </row>
    <row r="7" spans="1:30" s="156" customFormat="1" x14ac:dyDescent="0.2">
      <c r="D7" s="169"/>
      <c r="E7" s="169"/>
      <c r="F7" s="169"/>
      <c r="G7" s="169"/>
      <c r="H7" s="169"/>
      <c r="I7" s="169"/>
      <c r="J7" s="169"/>
      <c r="K7" s="169"/>
      <c r="L7" s="169"/>
      <c r="M7" s="169"/>
      <c r="N7" s="169"/>
      <c r="O7" s="169"/>
      <c r="P7" s="169"/>
      <c r="Q7" s="169"/>
      <c r="R7" s="169"/>
      <c r="S7" s="169"/>
      <c r="T7" s="169"/>
      <c r="U7" s="169"/>
      <c r="V7" s="169"/>
      <c r="W7" s="169"/>
      <c r="X7" s="169"/>
      <c r="Y7" s="169"/>
      <c r="Z7" s="169"/>
      <c r="AA7" s="169"/>
      <c r="AB7" s="169"/>
    </row>
    <row r="8" spans="1:30" x14ac:dyDescent="0.2">
      <c r="A8" s="170" t="s">
        <v>111</v>
      </c>
      <c r="B8" s="159"/>
      <c r="C8" s="171"/>
      <c r="D8" s="169">
        <f>'Tabel 3'!F7</f>
        <v>15960</v>
      </c>
      <c r="E8" s="169">
        <f>'Tabel 3'!F8</f>
        <v>1280</v>
      </c>
      <c r="F8" s="169">
        <f>'Tabel 3'!E56</f>
        <v>490</v>
      </c>
      <c r="G8" s="169">
        <f>'Tabel 3'!E59</f>
        <v>2150</v>
      </c>
      <c r="H8" s="169">
        <f>'Tabel 3'!E93</f>
        <v>820</v>
      </c>
      <c r="I8" s="169">
        <f>'Tabel 3'!E96</f>
        <v>1600</v>
      </c>
      <c r="J8" s="169">
        <f>'Tabel 3'!E133</f>
        <v>1720</v>
      </c>
      <c r="K8" s="169">
        <f>'Tabel 3'!E167</f>
        <v>970</v>
      </c>
      <c r="L8" s="169">
        <f>'Tabel 3'!E170</f>
        <v>140</v>
      </c>
      <c r="M8" s="169">
        <f>'Tabel 3'!E207</f>
        <v>90</v>
      </c>
      <c r="N8" s="169">
        <f>'Tabel 3'!E244</f>
        <v>2920</v>
      </c>
      <c r="O8" s="169">
        <f>'Tabel 3'!E278</f>
        <v>730</v>
      </c>
      <c r="P8" s="169">
        <f>'Tabel 3'!E259</f>
        <v>170</v>
      </c>
      <c r="Q8" s="169">
        <f>'Tabel 3'!E263</f>
        <v>250</v>
      </c>
      <c r="R8" s="169">
        <f>'Tabel 3'!E264</f>
        <v>420</v>
      </c>
      <c r="S8" s="169">
        <f>'Tabel 3'!E270</f>
        <v>670</v>
      </c>
      <c r="T8" s="169">
        <f>'Tabel 3'!E251</f>
        <v>290</v>
      </c>
      <c r="U8" s="169">
        <f>'Tabel 3'!E281</f>
        <v>2640</v>
      </c>
      <c r="V8" s="169">
        <f>'Tabel 3'!E315</f>
        <v>740</v>
      </c>
      <c r="W8" s="169">
        <f>'Tabel 3'!E318</f>
        <v>1410</v>
      </c>
      <c r="X8" s="169">
        <f>'Tabel 3'!E352</f>
        <v>370</v>
      </c>
      <c r="Y8" s="169">
        <f>'Tabel 3'!E355</f>
        <v>1740</v>
      </c>
      <c r="Z8" s="169">
        <f>'Tabel 3'!E389</f>
        <v>620</v>
      </c>
      <c r="AA8" s="169">
        <f>'Tabel 3'!E392</f>
        <v>1960</v>
      </c>
      <c r="AB8" s="169">
        <f>'Tabel 3'!E426</f>
        <v>750</v>
      </c>
      <c r="AC8" s="169">
        <f>'Tabel 3'!E429</f>
        <v>430</v>
      </c>
    </row>
    <row r="9" spans="1:30" x14ac:dyDescent="0.2">
      <c r="A9" s="170"/>
      <c r="B9" s="159"/>
      <c r="C9" s="171"/>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row>
    <row r="10" spans="1:30" x14ac:dyDescent="0.2">
      <c r="A10" s="170" t="s">
        <v>33</v>
      </c>
      <c r="B10" s="159"/>
      <c r="C10" s="171"/>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60"/>
    </row>
    <row r="11" spans="1:30" x14ac:dyDescent="0.2">
      <c r="A11" s="159" t="s">
        <v>32</v>
      </c>
      <c r="B11" s="159"/>
      <c r="C11" s="160"/>
      <c r="D11" s="178">
        <v>4600</v>
      </c>
      <c r="E11" s="178">
        <v>410</v>
      </c>
      <c r="F11" s="178">
        <v>190</v>
      </c>
      <c r="G11" s="178">
        <v>730</v>
      </c>
      <c r="H11" s="178">
        <v>350</v>
      </c>
      <c r="I11" s="178">
        <v>420</v>
      </c>
      <c r="J11" s="178">
        <v>640</v>
      </c>
      <c r="K11" s="178">
        <v>400</v>
      </c>
      <c r="L11" s="178">
        <v>40</v>
      </c>
      <c r="M11" s="178">
        <v>30</v>
      </c>
      <c r="N11" s="178">
        <v>720</v>
      </c>
      <c r="O11" s="178">
        <v>240</v>
      </c>
      <c r="P11" s="178">
        <v>30</v>
      </c>
      <c r="Q11" s="178">
        <v>100</v>
      </c>
      <c r="R11" s="178">
        <v>60</v>
      </c>
      <c r="S11" s="178">
        <v>160</v>
      </c>
      <c r="T11" s="178">
        <v>30</v>
      </c>
      <c r="U11" s="178">
        <v>560</v>
      </c>
      <c r="V11" s="178">
        <v>200</v>
      </c>
      <c r="W11" s="178">
        <v>390</v>
      </c>
      <c r="X11" s="178">
        <v>140</v>
      </c>
      <c r="Y11" s="178">
        <v>450</v>
      </c>
      <c r="Z11" s="178">
        <v>190</v>
      </c>
      <c r="AA11" s="178">
        <v>720</v>
      </c>
      <c r="AB11" s="178">
        <v>360</v>
      </c>
      <c r="AC11" s="178">
        <v>150</v>
      </c>
      <c r="AD11" s="160"/>
    </row>
    <row r="12" spans="1:30" x14ac:dyDescent="0.2">
      <c r="A12" s="159" t="s">
        <v>31</v>
      </c>
      <c r="B12" s="159"/>
      <c r="C12" s="160"/>
      <c r="D12" s="178">
        <v>4260</v>
      </c>
      <c r="E12" s="178">
        <v>350</v>
      </c>
      <c r="F12" s="178">
        <v>120</v>
      </c>
      <c r="G12" s="178">
        <v>490</v>
      </c>
      <c r="H12" s="178">
        <v>160</v>
      </c>
      <c r="I12" s="178">
        <v>450</v>
      </c>
      <c r="J12" s="178">
        <v>360</v>
      </c>
      <c r="K12" s="178">
        <v>180</v>
      </c>
      <c r="L12" s="178">
        <v>30</v>
      </c>
      <c r="M12" s="178">
        <v>20</v>
      </c>
      <c r="N12" s="178">
        <v>920</v>
      </c>
      <c r="O12" s="178">
        <v>210</v>
      </c>
      <c r="P12" s="178">
        <v>40</v>
      </c>
      <c r="Q12" s="178">
        <v>70</v>
      </c>
      <c r="R12" s="178">
        <v>140</v>
      </c>
      <c r="S12" s="178">
        <v>230</v>
      </c>
      <c r="T12" s="178">
        <v>80</v>
      </c>
      <c r="U12" s="178">
        <v>760</v>
      </c>
      <c r="V12" s="178">
        <v>210</v>
      </c>
      <c r="W12" s="178">
        <v>380</v>
      </c>
      <c r="X12" s="178">
        <v>90</v>
      </c>
      <c r="Y12" s="178">
        <v>460</v>
      </c>
      <c r="Z12" s="178">
        <v>150</v>
      </c>
      <c r="AA12" s="178">
        <v>440</v>
      </c>
      <c r="AB12" s="178">
        <v>140</v>
      </c>
      <c r="AC12" s="178">
        <v>110</v>
      </c>
      <c r="AD12" s="160"/>
    </row>
    <row r="13" spans="1:30" x14ac:dyDescent="0.2">
      <c r="A13" s="159" t="s">
        <v>30</v>
      </c>
      <c r="B13" s="159"/>
      <c r="C13" s="160"/>
      <c r="D13" s="178">
        <v>2940</v>
      </c>
      <c r="E13" s="178">
        <v>230</v>
      </c>
      <c r="F13" s="178">
        <v>90</v>
      </c>
      <c r="G13" s="178">
        <v>400</v>
      </c>
      <c r="H13" s="178">
        <v>140</v>
      </c>
      <c r="I13" s="178">
        <v>320</v>
      </c>
      <c r="J13" s="178">
        <v>240</v>
      </c>
      <c r="K13" s="178">
        <v>120</v>
      </c>
      <c r="L13" s="178">
        <v>30</v>
      </c>
      <c r="M13" s="178">
        <v>20</v>
      </c>
      <c r="N13" s="178">
        <v>570</v>
      </c>
      <c r="O13" s="178">
        <v>130</v>
      </c>
      <c r="P13" s="178">
        <v>50</v>
      </c>
      <c r="Q13" s="178">
        <v>40</v>
      </c>
      <c r="R13" s="178">
        <v>100</v>
      </c>
      <c r="S13" s="178">
        <v>130</v>
      </c>
      <c r="T13" s="178">
        <v>80</v>
      </c>
      <c r="U13" s="178">
        <v>600</v>
      </c>
      <c r="V13" s="178">
        <v>170</v>
      </c>
      <c r="W13" s="178">
        <v>270</v>
      </c>
      <c r="X13" s="178">
        <v>60</v>
      </c>
      <c r="Y13" s="178">
        <v>280</v>
      </c>
      <c r="Z13" s="178">
        <v>90</v>
      </c>
      <c r="AA13" s="178">
        <v>310</v>
      </c>
      <c r="AB13" s="178">
        <v>100</v>
      </c>
      <c r="AC13" s="178">
        <v>70</v>
      </c>
      <c r="AD13" s="160"/>
    </row>
    <row r="14" spans="1:30" x14ac:dyDescent="0.2">
      <c r="A14" s="159" t="s">
        <v>29</v>
      </c>
      <c r="B14" s="159"/>
      <c r="C14" s="160"/>
      <c r="D14" s="178">
        <v>2500</v>
      </c>
      <c r="E14" s="178">
        <v>180</v>
      </c>
      <c r="F14" s="178">
        <v>60</v>
      </c>
      <c r="G14" s="178">
        <v>340</v>
      </c>
      <c r="H14" s="178">
        <v>120</v>
      </c>
      <c r="I14" s="178">
        <v>250</v>
      </c>
      <c r="J14" s="178">
        <v>240</v>
      </c>
      <c r="K14" s="178">
        <v>140</v>
      </c>
      <c r="L14" s="178">
        <v>10</v>
      </c>
      <c r="M14" s="178">
        <v>10</v>
      </c>
      <c r="N14" s="178">
        <v>460</v>
      </c>
      <c r="O14" s="178">
        <v>90</v>
      </c>
      <c r="P14" s="178">
        <v>30</v>
      </c>
      <c r="Q14" s="178">
        <v>40</v>
      </c>
      <c r="R14" s="178">
        <v>80</v>
      </c>
      <c r="S14" s="178">
        <v>110</v>
      </c>
      <c r="T14" s="178">
        <v>60</v>
      </c>
      <c r="U14" s="178">
        <v>460</v>
      </c>
      <c r="V14" s="178">
        <v>90</v>
      </c>
      <c r="W14" s="178">
        <v>220</v>
      </c>
      <c r="X14" s="178">
        <v>40</v>
      </c>
      <c r="Y14" s="178">
        <v>300</v>
      </c>
      <c r="Z14" s="178">
        <v>80</v>
      </c>
      <c r="AA14" s="178">
        <v>280</v>
      </c>
      <c r="AB14" s="178">
        <v>80</v>
      </c>
      <c r="AC14" s="178">
        <v>70</v>
      </c>
      <c r="AD14" s="160"/>
    </row>
    <row r="15" spans="1:30" x14ac:dyDescent="0.2">
      <c r="A15" s="159" t="s">
        <v>28</v>
      </c>
      <c r="B15" s="159"/>
      <c r="C15" s="160"/>
      <c r="D15" s="178">
        <v>1380</v>
      </c>
      <c r="E15" s="178">
        <v>100</v>
      </c>
      <c r="F15" s="178">
        <v>20</v>
      </c>
      <c r="G15" s="178">
        <v>160</v>
      </c>
      <c r="H15" s="178">
        <v>40</v>
      </c>
      <c r="I15" s="178">
        <v>140</v>
      </c>
      <c r="J15" s="178">
        <v>160</v>
      </c>
      <c r="K15" s="178">
        <v>80</v>
      </c>
      <c r="L15" s="178">
        <v>20</v>
      </c>
      <c r="M15" s="178" t="s">
        <v>176</v>
      </c>
      <c r="N15" s="178">
        <v>220</v>
      </c>
      <c r="O15" s="178">
        <v>40</v>
      </c>
      <c r="P15" s="178">
        <v>20</v>
      </c>
      <c r="Q15" s="178">
        <v>10</v>
      </c>
      <c r="R15" s="178">
        <v>50</v>
      </c>
      <c r="S15" s="178">
        <v>50</v>
      </c>
      <c r="T15" s="178">
        <v>40</v>
      </c>
      <c r="U15" s="178">
        <v>250</v>
      </c>
      <c r="V15" s="178">
        <v>60</v>
      </c>
      <c r="W15" s="178">
        <v>140</v>
      </c>
      <c r="X15" s="178">
        <v>30</v>
      </c>
      <c r="Y15" s="178">
        <v>200</v>
      </c>
      <c r="Z15" s="178">
        <v>80</v>
      </c>
      <c r="AA15" s="178">
        <v>170</v>
      </c>
      <c r="AB15" s="178">
        <v>40</v>
      </c>
      <c r="AC15" s="178">
        <v>20</v>
      </c>
      <c r="AD15" s="160"/>
    </row>
    <row r="16" spans="1:30" x14ac:dyDescent="0.2">
      <c r="A16" s="159" t="s">
        <v>27</v>
      </c>
      <c r="B16" s="159"/>
      <c r="C16" s="160"/>
      <c r="D16" s="178">
        <v>270</v>
      </c>
      <c r="E16" s="178" t="s">
        <v>176</v>
      </c>
      <c r="F16" s="178" t="s">
        <v>176</v>
      </c>
      <c r="G16" s="178">
        <v>20</v>
      </c>
      <c r="H16" s="178">
        <v>20</v>
      </c>
      <c r="I16" s="178">
        <v>20</v>
      </c>
      <c r="J16" s="178">
        <v>70</v>
      </c>
      <c r="K16" s="178">
        <v>50</v>
      </c>
      <c r="L16" s="178" t="s">
        <v>176</v>
      </c>
      <c r="M16" s="178" t="s">
        <v>176</v>
      </c>
      <c r="N16" s="178">
        <v>30</v>
      </c>
      <c r="O16" s="178">
        <v>20</v>
      </c>
      <c r="P16" s="178" t="s">
        <v>176</v>
      </c>
      <c r="Q16" s="178" t="s">
        <v>176</v>
      </c>
      <c r="R16" s="178" t="s">
        <v>176</v>
      </c>
      <c r="S16" s="178" t="s">
        <v>176</v>
      </c>
      <c r="T16" s="178" t="s">
        <v>176</v>
      </c>
      <c r="U16" s="178">
        <v>20</v>
      </c>
      <c r="V16" s="178">
        <v>10</v>
      </c>
      <c r="W16" s="178">
        <v>20</v>
      </c>
      <c r="X16" s="178">
        <v>10</v>
      </c>
      <c r="Y16" s="178">
        <v>60</v>
      </c>
      <c r="Z16" s="178">
        <v>30</v>
      </c>
      <c r="AA16" s="178">
        <v>30</v>
      </c>
      <c r="AB16" s="178">
        <v>20</v>
      </c>
      <c r="AC16" s="178" t="s">
        <v>176</v>
      </c>
      <c r="AD16" s="160"/>
    </row>
    <row r="17" spans="1:30" x14ac:dyDescent="0.2">
      <c r="A17" s="159"/>
      <c r="B17" s="159"/>
      <c r="C17" s="171"/>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60"/>
    </row>
    <row r="18" spans="1:30" x14ac:dyDescent="0.2">
      <c r="A18" s="170" t="s">
        <v>26</v>
      </c>
      <c r="B18" s="159"/>
      <c r="C18" s="171"/>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60"/>
    </row>
    <row r="19" spans="1:30" x14ac:dyDescent="0.2">
      <c r="A19" s="159" t="s">
        <v>25</v>
      </c>
      <c r="B19" s="159"/>
      <c r="C19" s="171"/>
      <c r="D19" s="178">
        <v>12120</v>
      </c>
      <c r="E19" s="178">
        <v>980</v>
      </c>
      <c r="F19" s="178">
        <v>380</v>
      </c>
      <c r="G19" s="178">
        <v>1790</v>
      </c>
      <c r="H19" s="178">
        <v>720</v>
      </c>
      <c r="I19" s="178">
        <v>1290</v>
      </c>
      <c r="J19" s="178">
        <v>1210</v>
      </c>
      <c r="K19" s="178">
        <v>690</v>
      </c>
      <c r="L19" s="178">
        <v>100</v>
      </c>
      <c r="M19" s="178">
        <v>60</v>
      </c>
      <c r="N19" s="178">
        <v>2220</v>
      </c>
      <c r="O19" s="178">
        <v>560</v>
      </c>
      <c r="P19" s="178">
        <v>150</v>
      </c>
      <c r="Q19" s="178">
        <v>190</v>
      </c>
      <c r="R19" s="178">
        <v>340</v>
      </c>
      <c r="S19" s="178">
        <v>500</v>
      </c>
      <c r="T19" s="178">
        <v>250</v>
      </c>
      <c r="U19" s="178">
        <v>2040</v>
      </c>
      <c r="V19" s="178">
        <v>580</v>
      </c>
      <c r="W19" s="178">
        <v>1170</v>
      </c>
      <c r="X19" s="178">
        <v>320</v>
      </c>
      <c r="Y19" s="178">
        <v>1290</v>
      </c>
      <c r="Z19" s="178">
        <v>480</v>
      </c>
      <c r="AA19" s="178">
        <v>1340</v>
      </c>
      <c r="AB19" s="178">
        <v>490</v>
      </c>
      <c r="AC19" s="178">
        <v>340</v>
      </c>
      <c r="AD19" s="160"/>
    </row>
    <row r="20" spans="1:30" x14ac:dyDescent="0.2">
      <c r="A20" s="159" t="s">
        <v>24</v>
      </c>
      <c r="B20" s="159"/>
      <c r="C20" s="171"/>
      <c r="D20" s="178">
        <v>3840</v>
      </c>
      <c r="E20" s="178">
        <v>300</v>
      </c>
      <c r="F20" s="178">
        <v>100</v>
      </c>
      <c r="G20" s="178">
        <v>360</v>
      </c>
      <c r="H20" s="178">
        <v>110</v>
      </c>
      <c r="I20" s="178">
        <v>320</v>
      </c>
      <c r="J20" s="178">
        <v>510</v>
      </c>
      <c r="K20" s="178">
        <v>280</v>
      </c>
      <c r="L20" s="178">
        <v>40</v>
      </c>
      <c r="M20" s="178">
        <v>30</v>
      </c>
      <c r="N20" s="178">
        <v>700</v>
      </c>
      <c r="O20" s="178">
        <v>170</v>
      </c>
      <c r="P20" s="178">
        <v>20</v>
      </c>
      <c r="Q20" s="178">
        <v>60</v>
      </c>
      <c r="R20" s="178">
        <v>80</v>
      </c>
      <c r="S20" s="178">
        <v>160</v>
      </c>
      <c r="T20" s="178">
        <v>40</v>
      </c>
      <c r="U20" s="178">
        <v>610</v>
      </c>
      <c r="V20" s="178">
        <v>160</v>
      </c>
      <c r="W20" s="178">
        <v>240</v>
      </c>
      <c r="X20" s="178">
        <v>50</v>
      </c>
      <c r="Y20" s="178">
        <v>450</v>
      </c>
      <c r="Z20" s="178">
        <v>140</v>
      </c>
      <c r="AA20" s="178">
        <v>620</v>
      </c>
      <c r="AB20" s="178">
        <v>260</v>
      </c>
      <c r="AC20" s="178">
        <v>90</v>
      </c>
      <c r="AD20" s="160"/>
    </row>
    <row r="21" spans="1:30" x14ac:dyDescent="0.2">
      <c r="A21" s="159"/>
      <c r="B21" s="159"/>
      <c r="C21" s="171"/>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60"/>
    </row>
    <row r="22" spans="1:30" x14ac:dyDescent="0.2">
      <c r="A22" s="170" t="s">
        <v>37</v>
      </c>
      <c r="B22" s="159"/>
      <c r="C22" s="171"/>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60"/>
    </row>
    <row r="23" spans="1:30" x14ac:dyDescent="0.2">
      <c r="A23" s="159" t="s">
        <v>36</v>
      </c>
      <c r="B23" s="159"/>
      <c r="C23" s="171"/>
      <c r="D23" s="178">
        <v>3760</v>
      </c>
      <c r="E23" s="178">
        <v>220</v>
      </c>
      <c r="F23" s="178">
        <v>150</v>
      </c>
      <c r="G23" s="178">
        <v>610</v>
      </c>
      <c r="H23" s="178">
        <v>390</v>
      </c>
      <c r="I23" s="178">
        <v>290</v>
      </c>
      <c r="J23" s="178">
        <v>570</v>
      </c>
      <c r="K23" s="178">
        <v>400</v>
      </c>
      <c r="L23" s="178">
        <v>70</v>
      </c>
      <c r="M23" s="178">
        <v>20</v>
      </c>
      <c r="N23" s="178">
        <v>650</v>
      </c>
      <c r="O23" s="178">
        <v>230</v>
      </c>
      <c r="P23" s="178">
        <v>10</v>
      </c>
      <c r="Q23" s="178">
        <v>50</v>
      </c>
      <c r="R23" s="178">
        <v>60</v>
      </c>
      <c r="S23" s="178">
        <v>170</v>
      </c>
      <c r="T23" s="178">
        <v>70</v>
      </c>
      <c r="U23" s="178">
        <v>280</v>
      </c>
      <c r="V23" s="178">
        <v>140</v>
      </c>
      <c r="W23" s="178">
        <v>250</v>
      </c>
      <c r="X23" s="178">
        <v>120</v>
      </c>
      <c r="Y23" s="178">
        <v>520</v>
      </c>
      <c r="Z23" s="178">
        <v>190</v>
      </c>
      <c r="AA23" s="178">
        <v>590</v>
      </c>
      <c r="AB23" s="178">
        <v>320</v>
      </c>
      <c r="AC23" s="178">
        <v>70</v>
      </c>
      <c r="AD23" s="160"/>
    </row>
    <row r="24" spans="1:30" x14ac:dyDescent="0.2">
      <c r="A24" s="159" t="s">
        <v>35</v>
      </c>
      <c r="B24" s="159"/>
      <c r="C24" s="171"/>
      <c r="D24" s="178">
        <v>7820</v>
      </c>
      <c r="E24" s="178">
        <v>620</v>
      </c>
      <c r="F24" s="178">
        <v>240</v>
      </c>
      <c r="G24" s="178">
        <v>1060</v>
      </c>
      <c r="H24" s="178">
        <v>300</v>
      </c>
      <c r="I24" s="178">
        <v>920</v>
      </c>
      <c r="J24" s="178">
        <v>860</v>
      </c>
      <c r="K24" s="178">
        <v>450</v>
      </c>
      <c r="L24" s="178">
        <v>60</v>
      </c>
      <c r="M24" s="178">
        <v>50</v>
      </c>
      <c r="N24" s="178">
        <v>1580</v>
      </c>
      <c r="O24" s="178">
        <v>340</v>
      </c>
      <c r="P24" s="178">
        <v>110</v>
      </c>
      <c r="Q24" s="178">
        <v>160</v>
      </c>
      <c r="R24" s="178">
        <v>280</v>
      </c>
      <c r="S24" s="178">
        <v>360</v>
      </c>
      <c r="T24" s="178">
        <v>150</v>
      </c>
      <c r="U24" s="178">
        <v>1030</v>
      </c>
      <c r="V24" s="178">
        <v>240</v>
      </c>
      <c r="W24" s="178">
        <v>650</v>
      </c>
      <c r="X24" s="178">
        <v>150</v>
      </c>
      <c r="Y24" s="178">
        <v>780</v>
      </c>
      <c r="Z24" s="178">
        <v>290</v>
      </c>
      <c r="AA24" s="178">
        <v>970</v>
      </c>
      <c r="AB24" s="178">
        <v>300</v>
      </c>
      <c r="AC24" s="178">
        <v>240</v>
      </c>
      <c r="AD24" s="160"/>
    </row>
    <row r="25" spans="1:30" x14ac:dyDescent="0.2">
      <c r="A25" s="159" t="s">
        <v>34</v>
      </c>
      <c r="B25" s="159"/>
      <c r="C25" s="171"/>
      <c r="D25" s="178">
        <v>4370</v>
      </c>
      <c r="E25" s="178">
        <v>440</v>
      </c>
      <c r="F25" s="178">
        <v>110</v>
      </c>
      <c r="G25" s="178">
        <v>480</v>
      </c>
      <c r="H25" s="178">
        <v>130</v>
      </c>
      <c r="I25" s="178">
        <v>400</v>
      </c>
      <c r="J25" s="178">
        <v>280</v>
      </c>
      <c r="K25" s="178">
        <v>110</v>
      </c>
      <c r="L25" s="178">
        <v>20</v>
      </c>
      <c r="M25" s="178">
        <v>10</v>
      </c>
      <c r="N25" s="178">
        <v>680</v>
      </c>
      <c r="O25" s="178">
        <v>160</v>
      </c>
      <c r="P25" s="178">
        <v>40</v>
      </c>
      <c r="Q25" s="178">
        <v>40</v>
      </c>
      <c r="R25" s="178">
        <v>70</v>
      </c>
      <c r="S25" s="178">
        <v>140</v>
      </c>
      <c r="T25" s="178">
        <v>70</v>
      </c>
      <c r="U25" s="178">
        <v>1330</v>
      </c>
      <c r="V25" s="178">
        <v>360</v>
      </c>
      <c r="W25" s="178">
        <v>510</v>
      </c>
      <c r="X25" s="178">
        <v>100</v>
      </c>
      <c r="Y25" s="178">
        <v>440</v>
      </c>
      <c r="Z25" s="178">
        <v>140</v>
      </c>
      <c r="AA25" s="178">
        <v>400</v>
      </c>
      <c r="AB25" s="178">
        <v>130</v>
      </c>
      <c r="AC25" s="178">
        <v>120</v>
      </c>
      <c r="AD25" s="160"/>
    </row>
    <row r="26" spans="1:30" x14ac:dyDescent="0.2">
      <c r="A26" s="174"/>
      <c r="B26" s="174"/>
      <c r="C26" s="175"/>
      <c r="D26" s="176"/>
      <c r="E26" s="177"/>
      <c r="F26" s="177"/>
      <c r="G26" s="177"/>
      <c r="H26" s="177"/>
      <c r="I26" s="177"/>
      <c r="J26" s="177"/>
      <c r="K26" s="177"/>
      <c r="L26" s="177"/>
      <c r="M26" s="177"/>
      <c r="N26" s="161"/>
      <c r="O26" s="161"/>
      <c r="P26" s="161"/>
      <c r="Q26" s="161"/>
      <c r="R26" s="161"/>
      <c r="S26" s="161"/>
      <c r="T26" s="161"/>
      <c r="U26" s="161"/>
      <c r="V26" s="161"/>
      <c r="W26" s="161"/>
      <c r="X26" s="161"/>
      <c r="Y26" s="161"/>
      <c r="Z26" s="161"/>
      <c r="AA26" s="161"/>
      <c r="AB26" s="161"/>
      <c r="AC26" s="161"/>
      <c r="AD26" s="160"/>
    </row>
    <row r="27" spans="1:30" x14ac:dyDescent="0.2">
      <c r="A27" s="159" t="s">
        <v>23</v>
      </c>
      <c r="B27" s="159"/>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row>
    <row r="28" spans="1:30" x14ac:dyDescent="0.2">
      <c r="A28" s="159"/>
      <c r="B28" s="159"/>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0"/>
      <c r="AD28" s="160"/>
    </row>
    <row r="29" spans="1:30" x14ac:dyDescent="0.2">
      <c r="A29" s="159"/>
      <c r="B29" s="159"/>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0"/>
    </row>
    <row r="30" spans="1:30" x14ac:dyDescent="0.2">
      <c r="A30" s="159"/>
      <c r="B30" s="159"/>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row>
    <row r="31" spans="1:30" x14ac:dyDescent="0.2">
      <c r="A31" s="159"/>
      <c r="B31" s="159"/>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0"/>
    </row>
    <row r="32" spans="1:30" x14ac:dyDescent="0.2">
      <c r="A32" s="159"/>
      <c r="B32" s="159"/>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row>
    <row r="33" spans="1:30" x14ac:dyDescent="0.2">
      <c r="A33" s="159"/>
      <c r="B33" s="159"/>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row>
    <row r="34" spans="1:30" x14ac:dyDescent="0.2">
      <c r="A34" s="159"/>
      <c r="B34" s="159"/>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0"/>
    </row>
    <row r="35" spans="1:30" x14ac:dyDescent="0.2">
      <c r="A35" s="159"/>
      <c r="B35" s="159"/>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0"/>
    </row>
    <row r="36" spans="1:30" x14ac:dyDescent="0.2">
      <c r="A36" s="159"/>
      <c r="B36" s="159"/>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row>
    <row r="37" spans="1:30" x14ac:dyDescent="0.2">
      <c r="A37" s="159"/>
      <c r="B37" s="159"/>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0"/>
    </row>
    <row r="38" spans="1:30" x14ac:dyDescent="0.2">
      <c r="A38" s="159"/>
      <c r="B38" s="159"/>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0"/>
    </row>
    <row r="39" spans="1:30" x14ac:dyDescent="0.2">
      <c r="A39" s="159"/>
      <c r="B39" s="159"/>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row>
    <row r="40" spans="1:30" x14ac:dyDescent="0.2">
      <c r="A40" s="159"/>
      <c r="B40" s="159"/>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row>
    <row r="41" spans="1:30" x14ac:dyDescent="0.2">
      <c r="A41" s="159"/>
      <c r="B41" s="159"/>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row>
    <row r="42" spans="1:30" x14ac:dyDescent="0.2">
      <c r="A42" s="159"/>
      <c r="B42" s="159"/>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row>
    <row r="43" spans="1:30" x14ac:dyDescent="0.2">
      <c r="A43" s="159"/>
      <c r="B43" s="159"/>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row>
    <row r="44" spans="1:30" x14ac:dyDescent="0.2">
      <c r="A44" s="159"/>
      <c r="B44" s="159"/>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row>
    <row r="45" spans="1:30" x14ac:dyDescent="0.2">
      <c r="A45" s="159"/>
      <c r="B45" s="159"/>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row>
    <row r="46" spans="1:30" x14ac:dyDescent="0.2">
      <c r="A46" s="159"/>
      <c r="B46" s="159"/>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row>
    <row r="47" spans="1:30" x14ac:dyDescent="0.2">
      <c r="A47" s="159"/>
      <c r="B47" s="159"/>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row>
    <row r="48" spans="1:30" x14ac:dyDescent="0.2">
      <c r="A48" s="159"/>
      <c r="B48" s="159"/>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row>
    <row r="49" spans="4:30" x14ac:dyDescent="0.2">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row>
    <row r="50" spans="4:30" x14ac:dyDescent="0.2">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row>
    <row r="51" spans="4:30" x14ac:dyDescent="0.2">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1"/>
  <sheetViews>
    <sheetView workbookViewId="0"/>
  </sheetViews>
  <sheetFormatPr defaultColWidth="8.7109375" defaultRowHeight="12.75" x14ac:dyDescent="0.2"/>
  <cols>
    <col min="1" max="1" width="7" style="154" customWidth="1"/>
    <col min="2" max="2" width="66" style="154" customWidth="1"/>
    <col min="3" max="3" width="10.7109375" style="154" customWidth="1"/>
    <col min="4" max="4" width="20.42578125" style="154" customWidth="1"/>
    <col min="5" max="5" width="13.42578125" style="154" customWidth="1"/>
    <col min="6" max="6" width="20.5703125" style="154" customWidth="1"/>
    <col min="7" max="7" width="12.5703125" style="154" bestFit="1" customWidth="1"/>
    <col min="8" max="8" width="20.5703125" style="154" customWidth="1"/>
    <col min="9" max="9" width="13.42578125" style="154" customWidth="1"/>
    <col min="10" max="10" width="16.7109375" style="154" customWidth="1"/>
    <col min="11" max="11" width="20.5703125" style="154" customWidth="1"/>
    <col min="12" max="12" width="16.42578125" style="154" customWidth="1"/>
    <col min="13" max="13" width="18.28515625" style="154" customWidth="1"/>
    <col min="14" max="14" width="9.7109375" style="154" bestFit="1" customWidth="1"/>
    <col min="15" max="20" width="20.5703125" style="154" customWidth="1"/>
    <col min="21" max="21" width="15.7109375" style="154" customWidth="1"/>
    <col min="22" max="22" width="20.5703125" style="154" customWidth="1"/>
    <col min="23" max="23" width="12.7109375" style="154" bestFit="1" customWidth="1"/>
    <col min="24" max="24" width="20.5703125" style="154" customWidth="1"/>
    <col min="25" max="25" width="16.7109375" style="154" customWidth="1"/>
    <col min="26" max="26" width="20.5703125" style="154" customWidth="1"/>
    <col min="27" max="27" width="16.5703125" style="154" customWidth="1"/>
    <col min="28" max="28" width="20.5703125" style="154" customWidth="1"/>
    <col min="29" max="29" width="18.28515625" style="154" customWidth="1"/>
    <col min="30" max="16384" width="8.7109375" style="98"/>
  </cols>
  <sheetData>
    <row r="1" spans="1:31" ht="15.75" x14ac:dyDescent="0.25">
      <c r="A1" s="179" t="s">
        <v>5</v>
      </c>
      <c r="B1" s="164"/>
    </row>
    <row r="2" spans="1:31" x14ac:dyDescent="0.2">
      <c r="A2" s="165" t="s">
        <v>114</v>
      </c>
      <c r="B2" s="165"/>
      <c r="C2" s="155"/>
      <c r="D2" s="155"/>
      <c r="E2" s="155"/>
      <c r="F2" s="155"/>
      <c r="G2" s="155"/>
      <c r="H2" s="155"/>
      <c r="I2" s="155"/>
      <c r="J2" s="155"/>
      <c r="K2" s="155"/>
      <c r="L2" s="155"/>
      <c r="M2" s="155"/>
      <c r="N2" s="155"/>
      <c r="O2" s="155"/>
      <c r="P2" s="155"/>
      <c r="Q2" s="155"/>
      <c r="R2" s="155"/>
      <c r="S2" s="155"/>
      <c r="T2" s="155"/>
      <c r="U2" s="155"/>
      <c r="V2" s="155"/>
      <c r="W2" s="155"/>
      <c r="X2" s="155"/>
      <c r="Y2" s="155"/>
      <c r="Z2" s="155"/>
      <c r="AA2" s="155"/>
    </row>
    <row r="3" spans="1:31" s="156" customFormat="1" x14ac:dyDescent="0.25">
      <c r="D3" s="157" t="s">
        <v>297</v>
      </c>
      <c r="E3" s="157" t="s">
        <v>61</v>
      </c>
      <c r="F3" s="157"/>
      <c r="G3" s="157"/>
      <c r="H3" s="157"/>
      <c r="I3" s="157"/>
      <c r="J3" s="157"/>
      <c r="K3" s="157"/>
      <c r="L3" s="157"/>
      <c r="M3" s="157"/>
      <c r="N3" s="157"/>
      <c r="O3" s="157"/>
      <c r="P3" s="157"/>
      <c r="Q3" s="157"/>
      <c r="R3" s="157"/>
      <c r="S3" s="157"/>
      <c r="T3" s="157"/>
      <c r="U3" s="157"/>
      <c r="V3" s="157"/>
      <c r="W3" s="157"/>
      <c r="X3" s="157"/>
      <c r="Y3" s="157"/>
      <c r="Z3" s="157"/>
      <c r="AA3" s="157"/>
      <c r="AB3" s="157"/>
      <c r="AC3" s="157"/>
    </row>
    <row r="4" spans="1:31" s="156" customFormat="1" ht="27.75" customHeight="1" x14ac:dyDescent="0.25">
      <c r="E4" s="166" t="s">
        <v>287</v>
      </c>
      <c r="F4" s="166"/>
      <c r="G4" s="166" t="s">
        <v>74</v>
      </c>
      <c r="H4" s="166"/>
      <c r="I4" s="166" t="s">
        <v>73</v>
      </c>
      <c r="J4" s="167" t="s">
        <v>72</v>
      </c>
      <c r="K4" s="166"/>
      <c r="L4" s="166" t="s">
        <v>71</v>
      </c>
      <c r="M4" s="166" t="s">
        <v>134</v>
      </c>
      <c r="N4" s="166" t="s">
        <v>70</v>
      </c>
      <c r="O4" s="166"/>
      <c r="P4" s="166"/>
      <c r="Q4" s="166"/>
      <c r="R4" s="166"/>
      <c r="S4" s="166"/>
      <c r="T4" s="166"/>
      <c r="U4" s="166" t="s">
        <v>69</v>
      </c>
      <c r="V4" s="166"/>
      <c r="W4" s="166" t="s">
        <v>68</v>
      </c>
      <c r="X4" s="166"/>
      <c r="Y4" s="166" t="s">
        <v>67</v>
      </c>
      <c r="Z4" s="166"/>
      <c r="AA4" s="104" t="s">
        <v>157</v>
      </c>
      <c r="AB4" s="166"/>
      <c r="AC4" s="104" t="s">
        <v>82</v>
      </c>
    </row>
    <row r="5" spans="1:31" s="156" customFormat="1" ht="38.25" x14ac:dyDescent="0.25">
      <c r="A5" s="158"/>
      <c r="B5" s="158"/>
      <c r="C5" s="158"/>
      <c r="D5" s="158"/>
      <c r="E5" s="157"/>
      <c r="F5" s="180" t="s">
        <v>156</v>
      </c>
      <c r="G5" s="157"/>
      <c r="H5" s="180" t="s">
        <v>156</v>
      </c>
      <c r="I5" s="157"/>
      <c r="J5" s="157"/>
      <c r="K5" s="180" t="s">
        <v>156</v>
      </c>
      <c r="L5" s="157"/>
      <c r="M5" s="157"/>
      <c r="N5" s="157"/>
      <c r="O5" s="180" t="s">
        <v>156</v>
      </c>
      <c r="P5" s="180" t="s">
        <v>161</v>
      </c>
      <c r="Q5" s="180" t="s">
        <v>160</v>
      </c>
      <c r="R5" s="180" t="s">
        <v>159</v>
      </c>
      <c r="S5" s="180" t="s">
        <v>158</v>
      </c>
      <c r="T5" s="180" t="s">
        <v>162</v>
      </c>
      <c r="U5" s="157"/>
      <c r="V5" s="180" t="s">
        <v>156</v>
      </c>
      <c r="W5" s="157"/>
      <c r="X5" s="180" t="s">
        <v>156</v>
      </c>
      <c r="Y5" s="157"/>
      <c r="Z5" s="180" t="s">
        <v>156</v>
      </c>
      <c r="AA5" s="157"/>
      <c r="AB5" s="180" t="s">
        <v>156</v>
      </c>
      <c r="AC5" s="157"/>
    </row>
    <row r="6" spans="1:31" s="101" customFormat="1" x14ac:dyDescent="0.25">
      <c r="A6" s="156"/>
      <c r="B6" s="156"/>
      <c r="C6" s="156"/>
      <c r="D6" s="168" t="s">
        <v>65</v>
      </c>
      <c r="E6" s="156"/>
      <c r="F6" s="156"/>
      <c r="G6" s="156"/>
      <c r="H6" s="156"/>
      <c r="I6" s="156"/>
      <c r="J6" s="156"/>
      <c r="K6" s="156"/>
      <c r="L6" s="156"/>
      <c r="M6" s="156"/>
      <c r="N6" s="156"/>
      <c r="O6" s="156"/>
      <c r="P6" s="156"/>
      <c r="Q6" s="156"/>
      <c r="R6" s="156"/>
      <c r="S6" s="156"/>
      <c r="T6" s="156"/>
      <c r="U6" s="156"/>
      <c r="V6" s="156"/>
      <c r="W6" s="156"/>
      <c r="X6" s="156"/>
      <c r="Y6" s="156"/>
      <c r="Z6" s="156"/>
      <c r="AA6" s="156"/>
      <c r="AB6" s="156"/>
      <c r="AC6" s="156"/>
    </row>
    <row r="7" spans="1:31" s="101" customFormat="1" x14ac:dyDescent="0.2">
      <c r="A7" s="156"/>
      <c r="B7" s="156"/>
      <c r="C7" s="156"/>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56"/>
    </row>
    <row r="8" spans="1:31" x14ac:dyDescent="0.2">
      <c r="A8" s="170" t="s">
        <v>296</v>
      </c>
      <c r="B8" s="159"/>
      <c r="C8" s="171"/>
      <c r="D8" s="169">
        <f>'Tabel 3'!D7</f>
        <v>14660</v>
      </c>
      <c r="E8" s="169">
        <f>'Tabel 3'!D8</f>
        <v>1140</v>
      </c>
      <c r="F8" s="169">
        <f>'Tabel 3'!D56</f>
        <v>480</v>
      </c>
      <c r="G8" s="169">
        <f>'Tabel 3'!D59</f>
        <v>2090</v>
      </c>
      <c r="H8" s="169">
        <f>'Tabel 3'!D93</f>
        <v>1020</v>
      </c>
      <c r="I8" s="169">
        <f>'Tabel 3'!D96</f>
        <v>1280</v>
      </c>
      <c r="J8" s="169">
        <f>'Tabel 3'!D133</f>
        <v>1500</v>
      </c>
      <c r="K8" s="169">
        <f>'Tabel 3'!D167</f>
        <v>850</v>
      </c>
      <c r="L8" s="169">
        <f>'Tabel 3'!D170</f>
        <v>160</v>
      </c>
      <c r="M8" s="169">
        <f>'Tabel 3'!D207</f>
        <v>100</v>
      </c>
      <c r="N8" s="169">
        <f>'Tabel 3'!D244</f>
        <v>2900</v>
      </c>
      <c r="O8" s="169">
        <f>'Tabel 3'!D278</f>
        <v>1220</v>
      </c>
      <c r="P8" s="169">
        <f>'Tabel 3'!D259</f>
        <v>280</v>
      </c>
      <c r="Q8" s="169">
        <f>'Tabel 3'!D263</f>
        <v>240</v>
      </c>
      <c r="R8" s="169">
        <f>'Tabel 3'!D264</f>
        <v>310</v>
      </c>
      <c r="S8" s="169">
        <f>'Tabel 3'!D270</f>
        <v>290</v>
      </c>
      <c r="T8" s="169">
        <f>'Tabel 3'!D251</f>
        <v>290</v>
      </c>
      <c r="U8" s="169">
        <f>'Tabel 3'!D281</f>
        <v>2060</v>
      </c>
      <c r="V8" s="169">
        <f>'Tabel 3'!D315</f>
        <v>770</v>
      </c>
      <c r="W8" s="169">
        <f>'Tabel 3'!D318</f>
        <v>1030</v>
      </c>
      <c r="X8" s="169">
        <f>'Tabel 3'!D352</f>
        <v>380</v>
      </c>
      <c r="Y8" s="169">
        <f>'Tabel 3'!D355</f>
        <v>1600</v>
      </c>
      <c r="Z8" s="169">
        <f>'Tabel 3'!D389</f>
        <v>740</v>
      </c>
      <c r="AA8" s="169">
        <f>'Tabel 3'!D392</f>
        <v>2020</v>
      </c>
      <c r="AB8" s="169">
        <f>'Tabel 3'!D426</f>
        <v>700</v>
      </c>
      <c r="AC8" s="169">
        <f>'Tabel 3'!D429</f>
        <v>370</v>
      </c>
    </row>
    <row r="9" spans="1:31" x14ac:dyDescent="0.2">
      <c r="A9" s="170"/>
      <c r="B9" s="159"/>
      <c r="C9" s="171"/>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row>
    <row r="10" spans="1:31" x14ac:dyDescent="0.2">
      <c r="A10" s="170" t="s">
        <v>33</v>
      </c>
      <c r="B10" s="159"/>
      <c r="C10" s="171"/>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15"/>
      <c r="AE10" s="115"/>
    </row>
    <row r="11" spans="1:31" x14ac:dyDescent="0.2">
      <c r="A11" s="159" t="s">
        <v>32</v>
      </c>
      <c r="B11" s="159"/>
      <c r="C11" s="160"/>
      <c r="D11" s="178">
        <v>3220</v>
      </c>
      <c r="E11" s="178">
        <v>320</v>
      </c>
      <c r="F11" s="178">
        <v>110</v>
      </c>
      <c r="G11" s="178">
        <v>480</v>
      </c>
      <c r="H11" s="178">
        <v>170</v>
      </c>
      <c r="I11" s="178">
        <v>250</v>
      </c>
      <c r="J11" s="178">
        <v>460</v>
      </c>
      <c r="K11" s="178">
        <v>220</v>
      </c>
      <c r="L11" s="178">
        <v>50</v>
      </c>
      <c r="M11" s="178">
        <v>40</v>
      </c>
      <c r="N11" s="178">
        <v>480</v>
      </c>
      <c r="O11" s="178">
        <v>160</v>
      </c>
      <c r="P11" s="178">
        <v>40</v>
      </c>
      <c r="Q11" s="178">
        <v>50</v>
      </c>
      <c r="R11" s="178">
        <v>60</v>
      </c>
      <c r="S11" s="178">
        <v>90</v>
      </c>
      <c r="T11" s="178">
        <v>40</v>
      </c>
      <c r="U11" s="178">
        <v>300</v>
      </c>
      <c r="V11" s="178">
        <v>90</v>
      </c>
      <c r="W11" s="178">
        <v>220</v>
      </c>
      <c r="X11" s="178">
        <v>70</v>
      </c>
      <c r="Y11" s="178">
        <v>310</v>
      </c>
      <c r="Z11" s="178">
        <v>100</v>
      </c>
      <c r="AA11" s="178">
        <v>590</v>
      </c>
      <c r="AB11" s="178">
        <v>170</v>
      </c>
      <c r="AC11" s="178">
        <v>100</v>
      </c>
      <c r="AD11" s="115"/>
      <c r="AE11" s="115"/>
    </row>
    <row r="12" spans="1:31" x14ac:dyDescent="0.2">
      <c r="A12" s="159" t="s">
        <v>31</v>
      </c>
      <c r="B12" s="159"/>
      <c r="C12" s="160"/>
      <c r="D12" s="178">
        <v>3510</v>
      </c>
      <c r="E12" s="178">
        <v>280</v>
      </c>
      <c r="F12" s="178">
        <v>90</v>
      </c>
      <c r="G12" s="178">
        <v>450</v>
      </c>
      <c r="H12" s="178">
        <v>200</v>
      </c>
      <c r="I12" s="178">
        <v>320</v>
      </c>
      <c r="J12" s="178">
        <v>310</v>
      </c>
      <c r="K12" s="178">
        <v>190</v>
      </c>
      <c r="L12" s="178">
        <v>40</v>
      </c>
      <c r="M12" s="178">
        <v>30</v>
      </c>
      <c r="N12" s="178">
        <v>730</v>
      </c>
      <c r="O12" s="178">
        <v>270</v>
      </c>
      <c r="P12" s="178">
        <v>70</v>
      </c>
      <c r="Q12" s="178">
        <v>60</v>
      </c>
      <c r="R12" s="178">
        <v>80</v>
      </c>
      <c r="S12" s="178">
        <v>80</v>
      </c>
      <c r="T12" s="178">
        <v>80</v>
      </c>
      <c r="U12" s="178">
        <v>510</v>
      </c>
      <c r="V12" s="178">
        <v>140</v>
      </c>
      <c r="W12" s="178">
        <v>280</v>
      </c>
      <c r="X12" s="178">
        <v>70</v>
      </c>
      <c r="Y12" s="178">
        <v>400</v>
      </c>
      <c r="Z12" s="178">
        <v>160</v>
      </c>
      <c r="AA12" s="178">
        <v>490</v>
      </c>
      <c r="AB12" s="178">
        <v>170</v>
      </c>
      <c r="AC12" s="178">
        <v>90</v>
      </c>
      <c r="AD12" s="115"/>
      <c r="AE12" s="115"/>
    </row>
    <row r="13" spans="1:31" x14ac:dyDescent="0.2">
      <c r="A13" s="159" t="s">
        <v>30</v>
      </c>
      <c r="B13" s="159"/>
      <c r="C13" s="160"/>
      <c r="D13" s="178">
        <v>2790</v>
      </c>
      <c r="E13" s="178">
        <v>190</v>
      </c>
      <c r="F13" s="178">
        <v>60</v>
      </c>
      <c r="G13" s="178">
        <v>410</v>
      </c>
      <c r="H13" s="178">
        <v>200</v>
      </c>
      <c r="I13" s="178">
        <v>240</v>
      </c>
      <c r="J13" s="178">
        <v>240</v>
      </c>
      <c r="K13" s="178">
        <v>140</v>
      </c>
      <c r="L13" s="178">
        <v>20</v>
      </c>
      <c r="M13" s="178">
        <v>20</v>
      </c>
      <c r="N13" s="178">
        <v>570</v>
      </c>
      <c r="O13" s="178">
        <v>170</v>
      </c>
      <c r="P13" s="178">
        <v>70</v>
      </c>
      <c r="Q13" s="178">
        <v>60</v>
      </c>
      <c r="R13" s="178">
        <v>70</v>
      </c>
      <c r="S13" s="178">
        <v>60</v>
      </c>
      <c r="T13" s="178">
        <v>80</v>
      </c>
      <c r="U13" s="178">
        <v>470</v>
      </c>
      <c r="V13" s="178">
        <v>160</v>
      </c>
      <c r="W13" s="178">
        <v>190</v>
      </c>
      <c r="X13" s="178">
        <v>70</v>
      </c>
      <c r="Y13" s="178">
        <v>320</v>
      </c>
      <c r="Z13" s="178">
        <v>140</v>
      </c>
      <c r="AA13" s="178">
        <v>330</v>
      </c>
      <c r="AB13" s="178">
        <v>110</v>
      </c>
      <c r="AC13" s="178">
        <v>70</v>
      </c>
      <c r="AD13" s="115"/>
      <c r="AE13" s="115"/>
    </row>
    <row r="14" spans="1:31" x14ac:dyDescent="0.2">
      <c r="A14" s="159" t="s">
        <v>29</v>
      </c>
      <c r="B14" s="159"/>
      <c r="C14" s="160"/>
      <c r="D14" s="178">
        <v>2350</v>
      </c>
      <c r="E14" s="178">
        <v>140</v>
      </c>
      <c r="F14" s="178">
        <v>60</v>
      </c>
      <c r="G14" s="178">
        <v>330</v>
      </c>
      <c r="H14" s="178">
        <v>140</v>
      </c>
      <c r="I14" s="178">
        <v>230</v>
      </c>
      <c r="J14" s="178">
        <v>230</v>
      </c>
      <c r="K14" s="178">
        <v>120</v>
      </c>
      <c r="L14" s="178">
        <v>20</v>
      </c>
      <c r="M14" s="178">
        <v>10</v>
      </c>
      <c r="N14" s="178">
        <v>450</v>
      </c>
      <c r="O14" s="178">
        <v>140</v>
      </c>
      <c r="P14" s="178">
        <v>70</v>
      </c>
      <c r="Q14" s="178">
        <v>40</v>
      </c>
      <c r="R14" s="178">
        <v>60</v>
      </c>
      <c r="S14" s="178">
        <v>40</v>
      </c>
      <c r="T14" s="178">
        <v>60</v>
      </c>
      <c r="U14" s="178">
        <v>390</v>
      </c>
      <c r="V14" s="178">
        <v>130</v>
      </c>
      <c r="W14" s="178">
        <v>170</v>
      </c>
      <c r="X14" s="178">
        <v>60</v>
      </c>
      <c r="Y14" s="178">
        <v>250</v>
      </c>
      <c r="Z14" s="178">
        <v>110</v>
      </c>
      <c r="AA14" s="178">
        <v>310</v>
      </c>
      <c r="AB14" s="178">
        <v>90</v>
      </c>
      <c r="AC14" s="178">
        <v>40</v>
      </c>
      <c r="AD14" s="115"/>
      <c r="AE14" s="115"/>
    </row>
    <row r="15" spans="1:31" x14ac:dyDescent="0.2">
      <c r="A15" s="159" t="s">
        <v>28</v>
      </c>
      <c r="B15" s="159"/>
      <c r="C15" s="160"/>
      <c r="D15" s="178">
        <v>2060</v>
      </c>
      <c r="E15" s="178">
        <v>170</v>
      </c>
      <c r="F15" s="178">
        <v>120</v>
      </c>
      <c r="G15" s="178">
        <v>300</v>
      </c>
      <c r="H15" s="178">
        <v>210</v>
      </c>
      <c r="I15" s="178">
        <v>160</v>
      </c>
      <c r="J15" s="178">
        <v>170</v>
      </c>
      <c r="K15" s="178">
        <v>110</v>
      </c>
      <c r="L15" s="178">
        <v>20</v>
      </c>
      <c r="M15" s="178" t="s">
        <v>176</v>
      </c>
      <c r="N15" s="178">
        <v>530</v>
      </c>
      <c r="O15" s="178">
        <v>360</v>
      </c>
      <c r="P15" s="178">
        <v>30</v>
      </c>
      <c r="Q15" s="178">
        <v>20</v>
      </c>
      <c r="R15" s="178">
        <v>40</v>
      </c>
      <c r="S15" s="178">
        <v>20</v>
      </c>
      <c r="T15" s="178">
        <v>40</v>
      </c>
      <c r="U15" s="178">
        <v>310</v>
      </c>
      <c r="V15" s="178">
        <v>190</v>
      </c>
      <c r="W15" s="178">
        <v>140</v>
      </c>
      <c r="X15" s="178">
        <v>90</v>
      </c>
      <c r="Y15" s="178">
        <v>220</v>
      </c>
      <c r="Z15" s="178">
        <v>130</v>
      </c>
      <c r="AA15" s="178">
        <v>220</v>
      </c>
      <c r="AB15" s="178">
        <v>90</v>
      </c>
      <c r="AC15" s="178">
        <v>50</v>
      </c>
      <c r="AD15" s="115"/>
      <c r="AE15" s="115"/>
    </row>
    <row r="16" spans="1:31" x14ac:dyDescent="0.2">
      <c r="A16" s="159" t="s">
        <v>27</v>
      </c>
      <c r="B16" s="159"/>
      <c r="C16" s="160"/>
      <c r="D16" s="178">
        <v>720</v>
      </c>
      <c r="E16" s="178">
        <v>40</v>
      </c>
      <c r="F16" s="178">
        <v>30</v>
      </c>
      <c r="G16" s="178">
        <v>130</v>
      </c>
      <c r="H16" s="178">
        <v>110</v>
      </c>
      <c r="I16" s="178">
        <v>70</v>
      </c>
      <c r="J16" s="178">
        <v>90</v>
      </c>
      <c r="K16" s="178">
        <v>70</v>
      </c>
      <c r="L16" s="178">
        <v>20</v>
      </c>
      <c r="M16" s="178" t="s">
        <v>176</v>
      </c>
      <c r="N16" s="178">
        <v>130</v>
      </c>
      <c r="O16" s="178">
        <v>120</v>
      </c>
      <c r="P16" s="178" t="s">
        <v>176</v>
      </c>
      <c r="Q16" s="178" t="s">
        <v>176</v>
      </c>
      <c r="R16" s="178" t="s">
        <v>176</v>
      </c>
      <c r="S16" s="178" t="s">
        <v>176</v>
      </c>
      <c r="T16" s="178" t="s">
        <v>176</v>
      </c>
      <c r="U16" s="178">
        <v>80</v>
      </c>
      <c r="V16" s="178">
        <v>70</v>
      </c>
      <c r="W16" s="178">
        <v>40</v>
      </c>
      <c r="X16" s="178">
        <v>30</v>
      </c>
      <c r="Y16" s="178">
        <v>100</v>
      </c>
      <c r="Z16" s="178">
        <v>90</v>
      </c>
      <c r="AA16" s="178">
        <v>80</v>
      </c>
      <c r="AB16" s="178">
        <v>60</v>
      </c>
      <c r="AC16" s="178">
        <v>20</v>
      </c>
      <c r="AD16" s="115"/>
      <c r="AE16" s="115"/>
    </row>
    <row r="17" spans="1:31" x14ac:dyDescent="0.2">
      <c r="A17" s="159"/>
      <c r="B17" s="159"/>
      <c r="C17" s="171"/>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15"/>
      <c r="AE17" s="115"/>
    </row>
    <row r="18" spans="1:31" x14ac:dyDescent="0.2">
      <c r="A18" s="170" t="s">
        <v>26</v>
      </c>
      <c r="B18" s="159"/>
      <c r="C18" s="171"/>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15"/>
      <c r="AE18" s="115"/>
    </row>
    <row r="19" spans="1:31" x14ac:dyDescent="0.2">
      <c r="A19" s="159" t="s">
        <v>25</v>
      </c>
      <c r="B19" s="159"/>
      <c r="C19" s="171"/>
      <c r="D19" s="178">
        <v>11420</v>
      </c>
      <c r="E19" s="178">
        <v>870</v>
      </c>
      <c r="F19" s="178">
        <v>380</v>
      </c>
      <c r="G19" s="178">
        <v>1770</v>
      </c>
      <c r="H19" s="178">
        <v>890</v>
      </c>
      <c r="I19" s="178">
        <v>1040</v>
      </c>
      <c r="J19" s="178">
        <v>1150</v>
      </c>
      <c r="K19" s="178">
        <v>680</v>
      </c>
      <c r="L19" s="178">
        <v>120</v>
      </c>
      <c r="M19" s="178">
        <v>70</v>
      </c>
      <c r="N19" s="178">
        <v>2320</v>
      </c>
      <c r="O19" s="178">
        <v>1010</v>
      </c>
      <c r="P19" s="178">
        <v>250</v>
      </c>
      <c r="Q19" s="178">
        <v>170</v>
      </c>
      <c r="R19" s="178">
        <v>250</v>
      </c>
      <c r="S19" s="178">
        <v>220</v>
      </c>
      <c r="T19" s="178">
        <v>250</v>
      </c>
      <c r="U19" s="178">
        <v>1640</v>
      </c>
      <c r="V19" s="178">
        <v>640</v>
      </c>
      <c r="W19" s="178">
        <v>860</v>
      </c>
      <c r="X19" s="178">
        <v>330</v>
      </c>
      <c r="Y19" s="178">
        <v>1180</v>
      </c>
      <c r="Z19" s="178">
        <v>580</v>
      </c>
      <c r="AA19" s="178">
        <v>1390</v>
      </c>
      <c r="AB19" s="178">
        <v>480</v>
      </c>
      <c r="AC19" s="178">
        <v>300</v>
      </c>
      <c r="AD19" s="115"/>
      <c r="AE19" s="115"/>
    </row>
    <row r="20" spans="1:31" x14ac:dyDescent="0.2">
      <c r="A20" s="159" t="s">
        <v>24</v>
      </c>
      <c r="B20" s="159"/>
      <c r="C20" s="171"/>
      <c r="D20" s="178">
        <v>3240</v>
      </c>
      <c r="E20" s="178">
        <v>270</v>
      </c>
      <c r="F20" s="178">
        <v>90</v>
      </c>
      <c r="G20" s="178">
        <v>320</v>
      </c>
      <c r="H20" s="178">
        <v>130</v>
      </c>
      <c r="I20" s="178">
        <v>230</v>
      </c>
      <c r="J20" s="178">
        <v>350</v>
      </c>
      <c r="K20" s="178">
        <v>170</v>
      </c>
      <c r="L20" s="178">
        <v>40</v>
      </c>
      <c r="M20" s="178">
        <v>30</v>
      </c>
      <c r="N20" s="178">
        <v>590</v>
      </c>
      <c r="O20" s="178">
        <v>200</v>
      </c>
      <c r="P20" s="178">
        <v>30</v>
      </c>
      <c r="Q20" s="178">
        <v>60</v>
      </c>
      <c r="R20" s="178">
        <v>60</v>
      </c>
      <c r="S20" s="178">
        <v>70</v>
      </c>
      <c r="T20" s="178">
        <v>40</v>
      </c>
      <c r="U20" s="178">
        <v>420</v>
      </c>
      <c r="V20" s="178">
        <v>130</v>
      </c>
      <c r="W20" s="178">
        <v>180</v>
      </c>
      <c r="X20" s="178">
        <v>50</v>
      </c>
      <c r="Y20" s="178">
        <v>420</v>
      </c>
      <c r="Z20" s="178">
        <v>150</v>
      </c>
      <c r="AA20" s="178">
        <v>630</v>
      </c>
      <c r="AB20" s="178">
        <v>220</v>
      </c>
      <c r="AC20" s="178">
        <v>70</v>
      </c>
      <c r="AD20" s="115"/>
      <c r="AE20" s="115"/>
    </row>
    <row r="21" spans="1:31" x14ac:dyDescent="0.2">
      <c r="A21" s="159"/>
      <c r="B21" s="159"/>
      <c r="C21" s="171"/>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15"/>
      <c r="AE21" s="115"/>
    </row>
    <row r="22" spans="1:31" x14ac:dyDescent="0.2">
      <c r="A22" s="170" t="s">
        <v>37</v>
      </c>
      <c r="B22" s="159"/>
      <c r="C22" s="171"/>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15"/>
      <c r="AE22" s="115"/>
    </row>
    <row r="23" spans="1:31" x14ac:dyDescent="0.2">
      <c r="A23" s="159" t="s">
        <v>36</v>
      </c>
      <c r="B23" s="159"/>
      <c r="C23" s="171"/>
      <c r="D23" s="178">
        <v>2630</v>
      </c>
      <c r="E23" s="178">
        <v>180</v>
      </c>
      <c r="F23" s="178">
        <v>70</v>
      </c>
      <c r="G23" s="178">
        <v>420</v>
      </c>
      <c r="H23" s="178">
        <v>200</v>
      </c>
      <c r="I23" s="178">
        <v>230</v>
      </c>
      <c r="J23" s="178">
        <v>290</v>
      </c>
      <c r="K23" s="178">
        <v>150</v>
      </c>
      <c r="L23" s="178">
        <v>40</v>
      </c>
      <c r="M23" s="178">
        <v>20</v>
      </c>
      <c r="N23" s="178">
        <v>520</v>
      </c>
      <c r="O23" s="178">
        <v>260</v>
      </c>
      <c r="P23" s="178">
        <v>20</v>
      </c>
      <c r="Q23" s="178">
        <v>20</v>
      </c>
      <c r="R23" s="178">
        <v>40</v>
      </c>
      <c r="S23" s="178">
        <v>70</v>
      </c>
      <c r="T23" s="178">
        <v>70</v>
      </c>
      <c r="U23" s="178">
        <v>200</v>
      </c>
      <c r="V23" s="178">
        <v>100</v>
      </c>
      <c r="W23" s="178">
        <v>260</v>
      </c>
      <c r="X23" s="178">
        <v>80</v>
      </c>
      <c r="Y23" s="178">
        <v>290</v>
      </c>
      <c r="Z23" s="178">
        <v>140</v>
      </c>
      <c r="AA23" s="178">
        <v>370</v>
      </c>
      <c r="AB23" s="178">
        <v>130</v>
      </c>
      <c r="AC23" s="178">
        <v>60</v>
      </c>
      <c r="AD23" s="115"/>
      <c r="AE23" s="115"/>
    </row>
    <row r="24" spans="1:31" x14ac:dyDescent="0.2">
      <c r="A24" s="159" t="s">
        <v>35</v>
      </c>
      <c r="B24" s="159"/>
      <c r="C24" s="171"/>
      <c r="D24" s="178">
        <v>7390</v>
      </c>
      <c r="E24" s="178">
        <v>570</v>
      </c>
      <c r="F24" s="178">
        <v>260</v>
      </c>
      <c r="G24" s="178">
        <v>1060</v>
      </c>
      <c r="H24" s="178">
        <v>520</v>
      </c>
      <c r="I24" s="178">
        <v>640</v>
      </c>
      <c r="J24" s="178">
        <v>950</v>
      </c>
      <c r="K24" s="178">
        <v>600</v>
      </c>
      <c r="L24" s="178">
        <v>110</v>
      </c>
      <c r="M24" s="178">
        <v>60</v>
      </c>
      <c r="N24" s="178">
        <v>1480</v>
      </c>
      <c r="O24" s="178">
        <v>560</v>
      </c>
      <c r="P24" s="178">
        <v>130</v>
      </c>
      <c r="Q24" s="178">
        <v>180</v>
      </c>
      <c r="R24" s="178">
        <v>200</v>
      </c>
      <c r="S24" s="178">
        <v>140</v>
      </c>
      <c r="T24" s="178">
        <v>150</v>
      </c>
      <c r="U24" s="178">
        <v>820</v>
      </c>
      <c r="V24" s="178">
        <v>290</v>
      </c>
      <c r="W24" s="178">
        <v>430</v>
      </c>
      <c r="X24" s="178">
        <v>190</v>
      </c>
      <c r="Y24" s="178">
        <v>760</v>
      </c>
      <c r="Z24" s="178">
        <v>320</v>
      </c>
      <c r="AA24" s="178">
        <v>1140</v>
      </c>
      <c r="AB24" s="178">
        <v>410</v>
      </c>
      <c r="AC24" s="178">
        <v>170</v>
      </c>
      <c r="AD24" s="115"/>
      <c r="AE24" s="115"/>
    </row>
    <row r="25" spans="1:31" x14ac:dyDescent="0.2">
      <c r="A25" s="159" t="s">
        <v>34</v>
      </c>
      <c r="B25" s="159"/>
      <c r="C25" s="171"/>
      <c r="D25" s="178">
        <v>4640</v>
      </c>
      <c r="E25" s="178">
        <v>390</v>
      </c>
      <c r="F25" s="178">
        <v>140</v>
      </c>
      <c r="G25" s="178">
        <v>610</v>
      </c>
      <c r="H25" s="178">
        <v>300</v>
      </c>
      <c r="I25" s="178">
        <v>410</v>
      </c>
      <c r="J25" s="178">
        <v>260</v>
      </c>
      <c r="K25" s="178">
        <v>100</v>
      </c>
      <c r="L25" s="178">
        <v>20</v>
      </c>
      <c r="M25" s="178">
        <v>20</v>
      </c>
      <c r="N25" s="178">
        <v>910</v>
      </c>
      <c r="O25" s="178">
        <v>390</v>
      </c>
      <c r="P25" s="178">
        <v>120</v>
      </c>
      <c r="Q25" s="178">
        <v>30</v>
      </c>
      <c r="R25" s="178">
        <v>70</v>
      </c>
      <c r="S25" s="178">
        <v>80</v>
      </c>
      <c r="T25" s="178">
        <v>70</v>
      </c>
      <c r="U25" s="178">
        <v>1040</v>
      </c>
      <c r="V25" s="178">
        <v>380</v>
      </c>
      <c r="W25" s="178">
        <v>340</v>
      </c>
      <c r="X25" s="178">
        <v>110</v>
      </c>
      <c r="Y25" s="178">
        <v>540</v>
      </c>
      <c r="Z25" s="178">
        <v>280</v>
      </c>
      <c r="AA25" s="178">
        <v>510</v>
      </c>
      <c r="AB25" s="178">
        <v>150</v>
      </c>
      <c r="AC25" s="178">
        <v>150</v>
      </c>
      <c r="AD25" s="115"/>
      <c r="AE25" s="115"/>
    </row>
    <row r="26" spans="1:31" x14ac:dyDescent="0.2">
      <c r="A26" s="174"/>
      <c r="B26" s="174"/>
      <c r="C26" s="175"/>
      <c r="D26" s="176"/>
      <c r="E26" s="177"/>
      <c r="F26" s="177"/>
      <c r="G26" s="177"/>
      <c r="H26" s="177"/>
      <c r="I26" s="177"/>
      <c r="J26" s="177"/>
      <c r="K26" s="177"/>
      <c r="L26" s="177"/>
      <c r="M26" s="177"/>
      <c r="N26" s="161"/>
      <c r="O26" s="161"/>
      <c r="P26" s="161"/>
      <c r="Q26" s="161"/>
      <c r="R26" s="161"/>
      <c r="S26" s="161"/>
      <c r="T26" s="161"/>
      <c r="U26" s="161"/>
      <c r="V26" s="161"/>
      <c r="W26" s="161"/>
      <c r="X26" s="161"/>
      <c r="Y26" s="161"/>
      <c r="Z26" s="161"/>
      <c r="AA26" s="161"/>
      <c r="AB26" s="161"/>
      <c r="AC26" s="161"/>
      <c r="AD26" s="115"/>
      <c r="AE26" s="115"/>
    </row>
    <row r="27" spans="1:31" x14ac:dyDescent="0.2">
      <c r="A27" s="159" t="s">
        <v>23</v>
      </c>
      <c r="B27" s="159"/>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15"/>
      <c r="AE27" s="115"/>
    </row>
    <row r="28" spans="1:31" x14ac:dyDescent="0.2">
      <c r="A28" s="159"/>
      <c r="B28" s="159"/>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0"/>
      <c r="AD28" s="115"/>
      <c r="AE28" s="115"/>
    </row>
    <row r="29" spans="1:31" x14ac:dyDescent="0.2">
      <c r="A29" s="159"/>
      <c r="B29" s="159"/>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15"/>
      <c r="AE29" s="115"/>
    </row>
    <row r="30" spans="1:31" x14ac:dyDescent="0.2">
      <c r="A30" s="159"/>
      <c r="B30" s="159"/>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15"/>
      <c r="AE30" s="115"/>
    </row>
    <row r="31" spans="1:31" x14ac:dyDescent="0.2">
      <c r="A31" s="159"/>
      <c r="B31" s="159"/>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43"/>
      <c r="AE31" s="115"/>
    </row>
    <row r="32" spans="1:31" x14ac:dyDescent="0.2">
      <c r="A32" s="159"/>
      <c r="B32" s="159"/>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15"/>
      <c r="AE32" s="115"/>
    </row>
    <row r="33" spans="1:31" x14ac:dyDescent="0.2">
      <c r="A33" s="159"/>
      <c r="B33" s="159"/>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15"/>
      <c r="AE33" s="115"/>
    </row>
    <row r="34" spans="1:31" x14ac:dyDescent="0.2">
      <c r="A34" s="159"/>
      <c r="B34" s="159"/>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15"/>
      <c r="AE34" s="115"/>
    </row>
    <row r="35" spans="1:31" x14ac:dyDescent="0.2">
      <c r="A35" s="159"/>
      <c r="B35" s="159"/>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15"/>
      <c r="AE35" s="115"/>
    </row>
    <row r="36" spans="1:31" x14ac:dyDescent="0.2">
      <c r="A36" s="159"/>
      <c r="B36" s="159"/>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15"/>
      <c r="AE36" s="115"/>
    </row>
    <row r="37" spans="1:31" x14ac:dyDescent="0.2">
      <c r="A37" s="159"/>
      <c r="B37" s="159"/>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15"/>
      <c r="AE37" s="115"/>
    </row>
    <row r="38" spans="1:31" x14ac:dyDescent="0.2">
      <c r="A38" s="159"/>
      <c r="B38" s="159"/>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15"/>
      <c r="AE38" s="115"/>
    </row>
    <row r="39" spans="1:31" x14ac:dyDescent="0.2">
      <c r="A39" s="159"/>
      <c r="B39" s="159"/>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15"/>
      <c r="AE39" s="115"/>
    </row>
    <row r="40" spans="1:31" x14ac:dyDescent="0.2">
      <c r="A40" s="159"/>
      <c r="B40" s="159"/>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15"/>
      <c r="AE40" s="115"/>
    </row>
    <row r="41" spans="1:31" x14ac:dyDescent="0.2">
      <c r="A41" s="159"/>
      <c r="B41" s="159"/>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15"/>
      <c r="AE41" s="115"/>
    </row>
    <row r="42" spans="1:31" x14ac:dyDescent="0.2">
      <c r="A42" s="159"/>
      <c r="B42" s="159"/>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15"/>
      <c r="AE42" s="115"/>
    </row>
    <row r="43" spans="1:31" x14ac:dyDescent="0.2">
      <c r="A43" s="159"/>
      <c r="B43" s="159"/>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15"/>
      <c r="AE43" s="115"/>
    </row>
    <row r="44" spans="1:31" x14ac:dyDescent="0.2">
      <c r="A44" s="159"/>
      <c r="B44" s="159"/>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15"/>
      <c r="AE44" s="115"/>
    </row>
    <row r="45" spans="1:31" x14ac:dyDescent="0.2">
      <c r="A45" s="159"/>
      <c r="B45" s="159"/>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15"/>
      <c r="AE45" s="115"/>
    </row>
    <row r="46" spans="1:31" x14ac:dyDescent="0.2">
      <c r="A46" s="159"/>
      <c r="B46" s="159"/>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15"/>
      <c r="AE46" s="115"/>
    </row>
    <row r="47" spans="1:31" x14ac:dyDescent="0.2">
      <c r="A47" s="159"/>
      <c r="B47" s="159"/>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15"/>
      <c r="AE47" s="115"/>
    </row>
    <row r="48" spans="1:31" x14ac:dyDescent="0.2">
      <c r="A48" s="159"/>
      <c r="B48" s="159"/>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15"/>
      <c r="AE48" s="115"/>
    </row>
    <row r="49" spans="4:31" x14ac:dyDescent="0.2">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15"/>
      <c r="AE49" s="115"/>
    </row>
    <row r="50" spans="4:31" x14ac:dyDescent="0.2">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15"/>
      <c r="AE50" s="115"/>
    </row>
    <row r="51" spans="4:31" x14ac:dyDescent="0.2">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15"/>
      <c r="AE51" s="11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84"/>
  <sheetViews>
    <sheetView zoomScaleNormal="100" workbookViewId="0"/>
  </sheetViews>
  <sheetFormatPr defaultColWidth="9.28515625" defaultRowHeight="12.75" x14ac:dyDescent="0.2"/>
  <cols>
    <col min="1" max="1" width="80.7109375" style="42" customWidth="1"/>
    <col min="2" max="4" width="9.28515625" style="27" customWidth="1"/>
    <col min="5" max="16384" width="9.28515625" style="27"/>
  </cols>
  <sheetData>
    <row r="1" spans="1:2" ht="15.75" x14ac:dyDescent="0.2">
      <c r="A1" s="33" t="s">
        <v>0</v>
      </c>
    </row>
    <row r="3" spans="1:2" s="36" customFormat="1" ht="14.25" customHeight="1" x14ac:dyDescent="0.25">
      <c r="A3" s="50" t="s">
        <v>3</v>
      </c>
    </row>
    <row r="4" spans="1:2" s="36" customFormat="1" ht="4.9000000000000004" customHeight="1" x14ac:dyDescent="0.25">
      <c r="A4" s="45"/>
    </row>
    <row r="5" spans="1:2" ht="41.45" customHeight="1" x14ac:dyDescent="0.2">
      <c r="A5" s="40" t="s">
        <v>306</v>
      </c>
      <c r="B5" s="40"/>
    </row>
    <row r="6" spans="1:2" ht="4.9000000000000004" customHeight="1" x14ac:dyDescent="0.2">
      <c r="A6" s="44"/>
    </row>
    <row r="7" spans="1:2" ht="41.45" customHeight="1" x14ac:dyDescent="0.2">
      <c r="A7" s="42" t="s">
        <v>170</v>
      </c>
      <c r="B7" s="42"/>
    </row>
    <row r="8" spans="1:2" ht="4.9000000000000004" customHeight="1" x14ac:dyDescent="0.2">
      <c r="A8" s="44"/>
      <c r="B8" s="34"/>
    </row>
    <row r="9" spans="1:2" ht="71.45" customHeight="1" x14ac:dyDescent="0.2">
      <c r="A9" s="42" t="s">
        <v>164</v>
      </c>
      <c r="B9" s="42"/>
    </row>
    <row r="10" spans="1:2" ht="4.9000000000000004" customHeight="1" x14ac:dyDescent="0.2">
      <c r="A10" s="44"/>
    </row>
    <row r="11" spans="1:2" ht="12.75" customHeight="1" x14ac:dyDescent="0.2">
      <c r="A11" s="42" t="s">
        <v>165</v>
      </c>
      <c r="B11" s="42"/>
    </row>
    <row r="12" spans="1:2" ht="4.9000000000000004" customHeight="1" x14ac:dyDescent="0.2">
      <c r="B12" s="42"/>
    </row>
    <row r="13" spans="1:2" ht="12.75" customHeight="1" x14ac:dyDescent="0.2">
      <c r="A13" s="42" t="s">
        <v>166</v>
      </c>
      <c r="B13" s="42"/>
    </row>
    <row r="14" spans="1:2" ht="12.75" customHeight="1" x14ac:dyDescent="0.2">
      <c r="A14" s="44"/>
    </row>
    <row r="15" spans="1:2" ht="14.25" customHeight="1" x14ac:dyDescent="0.2">
      <c r="A15" s="50" t="s">
        <v>137</v>
      </c>
    </row>
    <row r="16" spans="1:2" ht="4.9000000000000004" customHeight="1" x14ac:dyDescent="0.2">
      <c r="A16" s="45"/>
    </row>
    <row r="17" spans="1:3" ht="13.5" customHeight="1" x14ac:dyDescent="0.2">
      <c r="A17" s="46" t="s">
        <v>171</v>
      </c>
      <c r="C17" s="46"/>
    </row>
    <row r="18" spans="1:3" x14ac:dyDescent="0.2">
      <c r="A18" s="47" t="s">
        <v>6</v>
      </c>
      <c r="C18" s="47"/>
    </row>
    <row r="19" spans="1:3" x14ac:dyDescent="0.2">
      <c r="A19" s="47" t="s">
        <v>7</v>
      </c>
      <c r="C19" s="47"/>
    </row>
    <row r="20" spans="1:3" x14ac:dyDescent="0.2">
      <c r="A20" s="47" t="s">
        <v>119</v>
      </c>
      <c r="C20" s="47"/>
    </row>
    <row r="21" spans="1:3" x14ac:dyDescent="0.2">
      <c r="A21" s="47" t="s">
        <v>118</v>
      </c>
      <c r="C21" s="47"/>
    </row>
    <row r="22" spans="1:3" x14ac:dyDescent="0.2">
      <c r="A22" s="47" t="s">
        <v>8</v>
      </c>
      <c r="C22" s="47"/>
    </row>
    <row r="23" spans="1:3" x14ac:dyDescent="0.2">
      <c r="A23" s="47" t="s">
        <v>139</v>
      </c>
      <c r="C23" s="47"/>
    </row>
    <row r="24" spans="1:3" x14ac:dyDescent="0.2">
      <c r="A24" s="47" t="s">
        <v>9</v>
      </c>
      <c r="C24" s="47"/>
    </row>
    <row r="25" spans="1:3" x14ac:dyDescent="0.2">
      <c r="A25" s="47" t="s">
        <v>10</v>
      </c>
      <c r="C25" s="47"/>
    </row>
    <row r="26" spans="1:3" x14ac:dyDescent="0.2">
      <c r="A26" s="47" t="s">
        <v>11</v>
      </c>
      <c r="C26" s="47"/>
    </row>
    <row r="27" spans="1:3" x14ac:dyDescent="0.2">
      <c r="A27" s="47" t="s">
        <v>12</v>
      </c>
      <c r="C27" s="47"/>
    </row>
    <row r="28" spans="1:3" x14ac:dyDescent="0.2">
      <c r="A28" s="47" t="s">
        <v>13</v>
      </c>
      <c r="C28" s="47"/>
    </row>
    <row r="29" spans="1:3" ht="12.4" customHeight="1" x14ac:dyDescent="0.2">
      <c r="A29" s="47" t="s">
        <v>174</v>
      </c>
      <c r="C29" s="47"/>
    </row>
    <row r="30" spans="1:3" ht="4.5" customHeight="1" x14ac:dyDescent="0.2">
      <c r="A30" s="47"/>
      <c r="C30" s="47"/>
    </row>
    <row r="31" spans="1:3" ht="51" x14ac:dyDescent="0.2">
      <c r="A31" s="47" t="s">
        <v>173</v>
      </c>
      <c r="C31" s="47"/>
    </row>
    <row r="32" spans="1:3" ht="4.9000000000000004" customHeight="1" x14ac:dyDescent="0.2">
      <c r="A32" s="45"/>
      <c r="B32" s="48"/>
    </row>
    <row r="33" spans="1:3" ht="57" customHeight="1" x14ac:dyDescent="0.2">
      <c r="A33" s="46" t="s">
        <v>307</v>
      </c>
      <c r="B33" s="46"/>
    </row>
    <row r="34" spans="1:3" ht="42.6" customHeight="1" x14ac:dyDescent="0.2">
      <c r="A34" s="46" t="s">
        <v>175</v>
      </c>
      <c r="B34" s="46"/>
    </row>
    <row r="35" spans="1:3" ht="76.5" x14ac:dyDescent="0.2">
      <c r="A35" s="46" t="s">
        <v>308</v>
      </c>
      <c r="B35" s="46"/>
    </row>
    <row r="36" spans="1:3" ht="12.75" customHeight="1" x14ac:dyDescent="0.2">
      <c r="A36" s="46"/>
      <c r="C36" s="49"/>
    </row>
    <row r="37" spans="1:3" x14ac:dyDescent="0.2">
      <c r="A37" s="50" t="s">
        <v>14</v>
      </c>
    </row>
    <row r="38" spans="1:3" ht="4.9000000000000004" customHeight="1" x14ac:dyDescent="0.2">
      <c r="A38" s="45"/>
    </row>
    <row r="39" spans="1:3" ht="15.75" customHeight="1" x14ac:dyDescent="0.2">
      <c r="A39" s="38" t="s">
        <v>15</v>
      </c>
    </row>
    <row r="40" spans="1:3" ht="15.4" customHeight="1" x14ac:dyDescent="0.2">
      <c r="A40" s="35" t="s">
        <v>167</v>
      </c>
      <c r="B40" s="35"/>
    </row>
    <row r="41" spans="1:3" ht="4.5" customHeight="1" x14ac:dyDescent="0.2">
      <c r="A41" s="38"/>
    </row>
    <row r="42" spans="1:3" ht="16.5" customHeight="1" x14ac:dyDescent="0.2">
      <c r="A42" s="50" t="s">
        <v>143</v>
      </c>
    </row>
    <row r="43" spans="1:3" ht="4.9000000000000004" customHeight="1" x14ac:dyDescent="0.2">
      <c r="A43" s="50"/>
    </row>
    <row r="44" spans="1:3" ht="42.6" customHeight="1" x14ac:dyDescent="0.2">
      <c r="A44" s="38" t="s">
        <v>195</v>
      </c>
      <c r="B44" s="38"/>
    </row>
    <row r="45" spans="1:3" ht="12.75" customHeight="1" x14ac:dyDescent="0.2">
      <c r="A45" s="37" t="s">
        <v>309</v>
      </c>
      <c r="B45" s="51"/>
    </row>
    <row r="46" spans="1:3" ht="4.9000000000000004" customHeight="1" x14ac:dyDescent="0.2">
      <c r="A46" s="35"/>
    </row>
    <row r="47" spans="1:3" ht="27" customHeight="1" x14ac:dyDescent="0.2">
      <c r="A47" s="52" t="s">
        <v>196</v>
      </c>
      <c r="B47" s="52"/>
    </row>
    <row r="48" spans="1:3" ht="5.65" customHeight="1" x14ac:dyDescent="0.2">
      <c r="A48" s="53"/>
    </row>
    <row r="49" spans="1:3" ht="13.5" customHeight="1" x14ac:dyDescent="0.2">
      <c r="A49" s="54" t="s">
        <v>145</v>
      </c>
    </row>
    <row r="50" spans="1:3" ht="4.9000000000000004" customHeight="1" x14ac:dyDescent="0.2">
      <c r="A50" s="54"/>
    </row>
    <row r="51" spans="1:3" ht="54.6" customHeight="1" x14ac:dyDescent="0.2">
      <c r="A51" s="52" t="s">
        <v>197</v>
      </c>
      <c r="B51" s="52"/>
    </row>
    <row r="52" spans="1:3" ht="4.9000000000000004" customHeight="1" x14ac:dyDescent="0.2">
      <c r="A52" s="53"/>
    </row>
    <row r="53" spans="1:3" ht="43.9" customHeight="1" x14ac:dyDescent="0.2">
      <c r="A53" s="52" t="s">
        <v>198</v>
      </c>
      <c r="B53" s="52"/>
      <c r="C53" s="55"/>
    </row>
    <row r="54" spans="1:3" ht="4.9000000000000004" customHeight="1" x14ac:dyDescent="0.2">
      <c r="A54" s="53"/>
      <c r="B54" s="56"/>
    </row>
    <row r="55" spans="1:3" x14ac:dyDescent="0.2">
      <c r="A55" s="52" t="s">
        <v>312</v>
      </c>
      <c r="B55" s="51"/>
      <c r="C55" s="55"/>
    </row>
    <row r="56" spans="1:3" ht="12.75" customHeight="1" x14ac:dyDescent="0.2">
      <c r="A56" s="53" t="s">
        <v>310</v>
      </c>
      <c r="B56" s="51"/>
    </row>
    <row r="57" spans="1:3" ht="12.75" customHeight="1" x14ac:dyDescent="0.2">
      <c r="A57" s="53"/>
    </row>
    <row r="58" spans="1:3" ht="12.75" customHeight="1" x14ac:dyDescent="0.2">
      <c r="A58" s="50" t="s">
        <v>199</v>
      </c>
      <c r="B58" s="50"/>
    </row>
    <row r="59" spans="1:3" ht="4.9000000000000004" customHeight="1" x14ac:dyDescent="0.2">
      <c r="A59" s="50"/>
      <c r="B59" s="50"/>
    </row>
    <row r="60" spans="1:3" ht="38.25" x14ac:dyDescent="0.2">
      <c r="A60" s="35" t="s">
        <v>168</v>
      </c>
      <c r="B60" s="35"/>
    </row>
    <row r="61" spans="1:3" ht="12.75" customHeight="1" x14ac:dyDescent="0.2">
      <c r="A61" s="37" t="s">
        <v>311</v>
      </c>
      <c r="B61" s="37"/>
    </row>
    <row r="62" spans="1:3" ht="12.75" customHeight="1" x14ac:dyDescent="0.2">
      <c r="A62" s="37"/>
    </row>
    <row r="63" spans="1:3" ht="12.75" customHeight="1" x14ac:dyDescent="0.2">
      <c r="A63" s="50" t="s">
        <v>200</v>
      </c>
    </row>
    <row r="64" spans="1:3" ht="4.9000000000000004" customHeight="1" x14ac:dyDescent="0.2">
      <c r="A64" s="50"/>
    </row>
    <row r="65" spans="1:3" ht="38.25" x14ac:dyDescent="0.2">
      <c r="A65" s="35" t="s">
        <v>169</v>
      </c>
      <c r="B65" s="35"/>
    </row>
    <row r="66" spans="1:3" ht="12.75" customHeight="1" x14ac:dyDescent="0.2">
      <c r="A66" s="35"/>
      <c r="B66" s="56"/>
    </row>
    <row r="67" spans="1:3" ht="12.75" customHeight="1" x14ac:dyDescent="0.2">
      <c r="A67" s="50" t="s">
        <v>154</v>
      </c>
      <c r="B67" s="56"/>
    </row>
    <row r="68" spans="1:3" ht="4.9000000000000004" customHeight="1" x14ac:dyDescent="0.2">
      <c r="A68" s="50"/>
      <c r="B68" s="56"/>
    </row>
    <row r="69" spans="1:3" ht="76.5" x14ac:dyDescent="0.2">
      <c r="A69" s="35" t="s">
        <v>313</v>
      </c>
      <c r="B69" s="35"/>
    </row>
    <row r="70" spans="1:3" ht="12.75" customHeight="1" x14ac:dyDescent="0.2">
      <c r="A70" s="35"/>
      <c r="B70" s="56"/>
    </row>
    <row r="71" spans="1:3" ht="12.75" customHeight="1" x14ac:dyDescent="0.2">
      <c r="A71" s="50" t="s">
        <v>163</v>
      </c>
      <c r="B71" s="56"/>
    </row>
    <row r="72" spans="1:3" ht="4.9000000000000004" customHeight="1" x14ac:dyDescent="0.2">
      <c r="A72" s="38"/>
      <c r="B72" s="56"/>
    </row>
    <row r="73" spans="1:3" ht="113.45" customHeight="1" x14ac:dyDescent="0.2">
      <c r="A73" s="35" t="s">
        <v>172</v>
      </c>
      <c r="B73" s="57"/>
      <c r="C73" s="57"/>
    </row>
    <row r="74" spans="1:3" ht="12.75" customHeight="1" x14ac:dyDescent="0.2">
      <c r="A74" s="38"/>
      <c r="B74" s="56"/>
    </row>
    <row r="75" spans="1:3" ht="14.25" customHeight="1" x14ac:dyDescent="0.2">
      <c r="A75" s="50" t="s">
        <v>16</v>
      </c>
      <c r="B75" s="58"/>
    </row>
    <row r="76" spans="1:3" ht="63.75" x14ac:dyDescent="0.2">
      <c r="A76" s="35" t="s">
        <v>17</v>
      </c>
      <c r="B76" s="58"/>
    </row>
    <row r="77" spans="1:3" ht="4.5" customHeight="1" x14ac:dyDescent="0.2">
      <c r="A77" s="35"/>
      <c r="B77" s="58"/>
    </row>
    <row r="78" spans="1:3" ht="14.25" customHeight="1" x14ac:dyDescent="0.2">
      <c r="A78" s="50" t="s">
        <v>18</v>
      </c>
    </row>
    <row r="79" spans="1:3" ht="51" x14ac:dyDescent="0.2">
      <c r="A79" s="35" t="s">
        <v>138</v>
      </c>
    </row>
    <row r="80" spans="1:3" x14ac:dyDescent="0.2">
      <c r="C80" s="49"/>
    </row>
    <row r="81" spans="1:1" s="92" customFormat="1" x14ac:dyDescent="0.25">
      <c r="A81" s="91" t="s">
        <v>282</v>
      </c>
    </row>
    <row r="82" spans="1:1" s="92" customFormat="1" ht="57.6" customHeight="1" x14ac:dyDescent="0.25">
      <c r="A82" s="93" t="s">
        <v>283</v>
      </c>
    </row>
    <row r="83" spans="1:1" s="92" customFormat="1" ht="127.5" x14ac:dyDescent="0.25">
      <c r="A83" s="93" t="s">
        <v>284</v>
      </c>
    </row>
    <row r="84" spans="1:1" s="95" customFormat="1" x14ac:dyDescent="0.25">
      <c r="A84" s="94" t="s">
        <v>285</v>
      </c>
    </row>
  </sheetData>
  <dataConsolidate/>
  <hyperlinks>
    <hyperlink ref="A45" location="'Methodologische verantwoording'!A43:A44" display="`Methodologische verantwoording (Regel 43-44)`" xr:uid="{00000000-0004-0000-0800-000000000000}"/>
    <hyperlink ref="A56" location="'Methodologische verantwoording'!A54:A60" display="`Methodologische verantwoording (Regel 54-60)`" xr:uid="{00000000-0004-0000-0800-000001000000}"/>
    <hyperlink ref="A61" location="'Methodologische verantwoording'!A62:A72" display="`Methodologische verantwoording (Regel 62-72)`" xr:uid="{00000000-0004-0000-0800-000002000000}"/>
    <hyperlink ref="A84" r:id="rId1" xr:uid="{00000000-0004-0000-0800-000003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11</vt:i4>
      </vt:variant>
      <vt:variant>
        <vt:lpstr>Benoemde bereiken</vt:lpstr>
      </vt:variant>
      <vt:variant>
        <vt:i4>3</vt:i4>
      </vt:variant>
    </vt:vector>
  </HeadingPairs>
  <TitlesOfParts>
    <vt:vector size="14" baseType="lpstr">
      <vt:lpstr>Voorblad</vt:lpstr>
      <vt:lpstr>Inhoud</vt:lpstr>
      <vt:lpstr>Introductie</vt:lpstr>
      <vt:lpstr>Tabel 1</vt:lpstr>
      <vt:lpstr>Tabel 2</vt:lpstr>
      <vt:lpstr>Tabel 3</vt:lpstr>
      <vt:lpstr>Tabel 4</vt:lpstr>
      <vt:lpstr>Tabel 5</vt:lpstr>
      <vt:lpstr>Toelichting</vt:lpstr>
      <vt:lpstr>Methodologische verantwoording</vt:lpstr>
      <vt:lpstr>Begrippen</vt:lpstr>
      <vt:lpstr>Inhoud!Afdrukbereik</vt:lpstr>
      <vt:lpstr>Introductie!Afdrukbereik</vt:lpstr>
      <vt:lpstr>Voorblad!Afdrukbereik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2024-11-24T16:55:35Z</dcterms:created>
  <dcterms:modified xsi:type="dcterms:W3CDTF">2024-12-05T07:41:11Z</dcterms:modified>
</cp:coreProperties>
</file>