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mgec\AppData\Local\Microsoft\Windows\INetCache\Content.Outlook\Y70HSX54\"/>
    </mc:Choice>
  </mc:AlternateContent>
  <xr:revisionPtr revIDLastSave="0" documentId="13_ncr:1_{DD86EDEC-1EBD-4E88-B5A9-5274B59DD164}" xr6:coauthVersionLast="47" xr6:coauthVersionMax="47" xr10:uidLastSave="{00000000-0000-0000-0000-000000000000}"/>
  <bookViews>
    <workbookView xWindow="-110" yWindow="-110" windowWidth="19420" windowHeight="10300" xr2:uid="{00000000-000D-0000-FFFF-FFFF00000000}"/>
  </bookViews>
  <sheets>
    <sheet name="Voorblad" sheetId="5" r:id="rId1"/>
    <sheet name="Introductie" sheetId="6" r:id="rId2"/>
    <sheet name="Tabel 1" sheetId="1" r:id="rId3"/>
    <sheet name="Tabel 2" sheetId="4" r:id="rId4"/>
    <sheet name="Tabel 3" sheetId="8" r:id="rId5"/>
    <sheet name="Toelichting" sheetId="2" r:id="rId6"/>
    <sheet name="Begrippen" sheetId="7" r:id="rId7"/>
  </sheets>
  <externalReferences>
    <externalReference r:id="rId8"/>
  </externalReferences>
  <definedNames>
    <definedName name="_xlnm._FilterDatabase" localSheetId="2" hidden="1">'Tabel 1'!$A$5:$D$5</definedName>
    <definedName name="OLE_LINK1" localSheetId="5">Toelichting!$A$4</definedName>
    <definedName name="OLE_LINK2" localSheetId="5">Toelichting!$A$4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6" l="1"/>
  <c r="B6" i="6"/>
  <c r="B5" i="6"/>
  <c r="B9" i="6"/>
  <c r="B4" i="6"/>
</calcChain>
</file>

<file path=xl/sharedStrings.xml><?xml version="1.0" encoding="utf-8"?>
<sst xmlns="http://schemas.openxmlformats.org/spreadsheetml/2006/main" count="707" uniqueCount="491">
  <si>
    <t>Type migrant</t>
  </si>
  <si>
    <t>Geslacht</t>
  </si>
  <si>
    <t>Leeftijd</t>
  </si>
  <si>
    <t>w.v. ontheven</t>
  </si>
  <si>
    <t>w.v. niet meer inburgeringsplichtig</t>
  </si>
  <si>
    <t>w.v. tijdelijk vrijgesteld</t>
  </si>
  <si>
    <t>Tabel 1</t>
  </si>
  <si>
    <t>w.v. (volledig) vrijgesteld</t>
  </si>
  <si>
    <t>w.v. overig</t>
  </si>
  <si>
    <t>w.v. totaal niet meer inburgeringsplichtig</t>
  </si>
  <si>
    <t>Totaal</t>
  </si>
  <si>
    <t>Bron: CBS</t>
  </si>
  <si>
    <t>Inleiding</t>
  </si>
  <si>
    <t>Populatie</t>
  </si>
  <si>
    <t>Aandachtspunten bij de cijfers</t>
  </si>
  <si>
    <t>Bescherming van persoonsgegevens</t>
  </si>
  <si>
    <t>Privacy</t>
  </si>
  <si>
    <t>Het CBS is het statistisch bureau van Nederland dat onafhankelijk onderzoek uitvoert. Het CBS werkt bij elk onderzoek met strenge eisen om data op een veilige manier te verwerven, te verwerken en te publiceren en is transparant over de manier van werken en de methodieken.</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</si>
  <si>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wordt microdata genoemd.</t>
  </si>
  <si>
    <t>Asielmigrant</t>
  </si>
  <si>
    <t>Mannen</t>
  </si>
  <si>
    <t>15 tot 20 jaar</t>
  </si>
  <si>
    <t>20 tot 25 jaar</t>
  </si>
  <si>
    <t>25 tot 45 jaar</t>
  </si>
  <si>
    <t>45 tot 60 jaar</t>
  </si>
  <si>
    <t>60 jaar en ouder</t>
  </si>
  <si>
    <t>Vrouwen</t>
  </si>
  <si>
    <t>Onbekend</t>
  </si>
  <si>
    <t>Gezins- &amp; overige migranten</t>
  </si>
  <si>
    <t>Totaal</t>
  </si>
  <si>
    <t>Gezins- en overige migranten</t>
  </si>
  <si>
    <t>Tabel 2</t>
  </si>
  <si>
    <t>Stap in traject</t>
  </si>
  <si>
    <t>Asielmigranten</t>
  </si>
  <si>
    <t>.</t>
  </si>
  <si>
    <t>Dashboard en rapport</t>
  </si>
  <si>
    <t>Dashboard</t>
  </si>
  <si>
    <t>Meer informatie over de Wet Inburgering 2021 is te vinden het rapport en dashboard:</t>
  </si>
  <si>
    <t>Jaarrapport</t>
  </si>
  <si>
    <t xml:space="preserve">Om onthulling van informatie over individuele personen te voorkomen, zijn de cijfers van aantallen afgerond op vijftallen. Door afronding hoeft het totaal niet overeen te komen met de som van onderliggende uitsplitsingen. </t>
  </si>
  <si>
    <t>Toelichting bij de tabellen</t>
  </si>
  <si>
    <t>Inburgeringsplichtigen uit cohort 2022 die eind 2023 in de gemeente zijn gevestigd en sinds vestiging minimaal 9 maanden wachten op een PIP uitgesplitst naar type migrant, geslacht en leeftijd en of iemand nog inburgeringsplichtig is</t>
  </si>
  <si>
    <r>
      <t>Kennisgeving inburgeringsplicht tot vestiging in de gemeente</t>
    </r>
    <r>
      <rPr>
        <vertAlign val="superscript"/>
        <sz val="10"/>
        <color rgb="FF000000"/>
        <rFont val="Calibri"/>
        <family val="2"/>
        <scheme val="minor"/>
      </rPr>
      <t>1</t>
    </r>
  </si>
  <si>
    <t>inburgeraars
(aantal)</t>
  </si>
  <si>
    <t>Gemiddelde termijn voor verschillende stappen in het inburgeringstraject, cohort 2022</t>
  </si>
  <si>
    <t>gemiddelde termijn
(dagen)</t>
  </si>
  <si>
    <t>Tabel 1 en 2</t>
  </si>
  <si>
    <t>Aanvullende maatwerktabellen Statistiek Wet inburgering, 2023</t>
  </si>
  <si>
    <t>CBS, Team Rechtsbescherming en Veiligheid en Sociale Zekerheid</t>
  </si>
  <si>
    <t>Inhoud</t>
  </si>
  <si>
    <t>Inhoudsopgave</t>
  </si>
  <si>
    <t>Introductie</t>
  </si>
  <si>
    <t>Toelichting</t>
  </si>
  <si>
    <t>Begrippen</t>
  </si>
  <si>
    <t>Contact</t>
  </si>
  <si>
    <t>Ons e-mailadres is asd@cbs.nl.</t>
  </si>
  <si>
    <t>Verklaring van tekens</t>
  </si>
  <si>
    <t>niets (blanco) = het cijfer is onbekend, onvoldoende betrouwbaar, geheim, of kan op logische gronden niet voorkomen</t>
  </si>
  <si>
    <t>* = voorlopige cijfers</t>
  </si>
  <si>
    <t>** = nader voorlopige cijfers</t>
  </si>
  <si>
    <t>2020-2023 = 2020 tot en met 2023</t>
  </si>
  <si>
    <t>2020/2023 = het gemiddelde over de jaren 2020 tot en met 2023</t>
  </si>
  <si>
    <t>2022/’23 = oogstjaar, boekjaar, schooljaar enz., beginnend in 2022 en eindigend in 2023</t>
  </si>
  <si>
    <t>2021/’21–2022/’23 = oogstjaar, boekjaar enz., 2020/’21 tot en met 2022/’23</t>
  </si>
  <si>
    <t>Nota bene: in geval van afronding kan het voorkomen dat het weergegeven totaal niet overeenstemt met de som van de getallen.</t>
  </si>
  <si>
    <t xml:space="preserve">Vragen over deze publicatie kunnen gestuurd worden aan team Rechtsbescherming en Veiligheid onder vermelding van het projectnummer: PR002579. </t>
  </si>
  <si>
    <t>Begrippen, afkortingen en bronnen</t>
  </si>
  <si>
    <t>Afkortingen</t>
  </si>
  <si>
    <t>AVG</t>
  </si>
  <si>
    <t>Algemene Verordening Gegevensbescherming</t>
  </si>
  <si>
    <t>CBS</t>
  </si>
  <si>
    <t>Centraal Bureau voor de Statistiek</t>
  </si>
  <si>
    <t>Bronnen</t>
  </si>
  <si>
    <t>Bron</t>
  </si>
  <si>
    <t>Algemene beschrijving</t>
  </si>
  <si>
    <t>Leverancier</t>
  </si>
  <si>
    <t>Integraal of steekproef</t>
  </si>
  <si>
    <t>Integraal.</t>
  </si>
  <si>
    <t>Periodiciteit</t>
  </si>
  <si>
    <t>Bijzonderheden</t>
  </si>
  <si>
    <t>SZW</t>
  </si>
  <si>
    <t>Ministerie van Sociale Zaken en Werkgelegenheid</t>
  </si>
  <si>
    <t>PIP</t>
  </si>
  <si>
    <t>Persoonlijk plan Inburgering en Participatie</t>
  </si>
  <si>
    <t>DUO</t>
  </si>
  <si>
    <t>IND</t>
  </si>
  <si>
    <t>Immigratie- en Naturalisatiedienst</t>
  </si>
  <si>
    <t>Dienst Uitvoering Onderwijs</t>
  </si>
  <si>
    <t xml:space="preserve">Informatiesysteem inburgering (ISI) </t>
  </si>
  <si>
    <t>In het informatiesysteem inburgering (ISI) zijn gegevens opgenomen van alle inburgeringsplichtigen en overige deelnemers aan het inburgeringsexamen. In ISI wordt voor inburgeringsplichtigen onder andere bijgehouden wat de inburgeringstermijn is, de datum waarop de inburgeraar geslaagd is voor het examen, en het afsluiten van een lening bij DUO. Het ISI wordt beheerd door DUO. DUO heeft aan het CBS informatie verstrekt over alle inburgeringsplichtigen onder de Wet inburgering. Het gaat om stand in januari 2024.</t>
  </si>
  <si>
    <t>Jaarlijks</t>
  </si>
  <si>
    <t>-</t>
  </si>
  <si>
    <t>Registraties van inburgeringstrajecten bij de gemeenten</t>
  </si>
  <si>
    <t>De registraties van inburgeringstrajecten bij de gemeenten geven een overzicht van de inburgeringsactiviteiten, zoals de brede intake, ontzorgen en het persoonlijk plan inburgering en participatie (PIP), die personen volgen en waarin zij begeleidt worden door gemeenten.</t>
  </si>
  <si>
    <t>Gemeenten</t>
  </si>
  <si>
    <t>Integraal</t>
  </si>
  <si>
    <t>ISI</t>
  </si>
  <si>
    <t>Informatiesysteem inburgering</t>
  </si>
  <si>
    <t>In dit onderzoek: statushouder met verblijfstitel asiel en waarvan DUO de inburgeringsplicht heeft vastgesteld.</t>
  </si>
  <si>
    <t>Brede intake</t>
  </si>
  <si>
    <t>Gezinsmigrant</t>
  </si>
  <si>
    <t>Inburgeringsplicht</t>
  </si>
  <si>
    <t>Ontheffing</t>
  </si>
  <si>
    <t>Statushouders met een ontheffing van de inburgeringsplicht. Redenen voor een ontheffing zijn bijvoorbeeld ernstige lichamelijke of geestelijke problemen. Met een ontheffing heeft een statushouder voldaan aan zijn of haar inburgeringsplicht.</t>
  </si>
  <si>
    <t>Een persoon die van buiten de EU, de Europese Economische Ruimte, Turkije of Zwitserland langdurig in Nederland komt te wonen, is verplicht in te burgeren. Dat wil zeggen dat hij/zij de Nederlandse taal moet leren spreken en de Nederlandse samenleving moet leren kennen. Een persoon kan ontheven worden van de inburgeringsplicht als hij/zij door een psychische of lichamelijke beperking of door een verstandelijke handicap het inburgeringsexamen niet kan halen of als de gemeente of Dienst Uitvoering Onderwijs (DUO) vindt dat hij/zij het inburgeringsexamen niet kan halen.</t>
  </si>
  <si>
    <t>Gezinsmigratie bestaat uit gezinshereniging en gezinsvorming. Onder gezinshereniging wordt de vestiging in Nederland verstaan van personen uit gezinnen die al voor de immigratie bestonden, waarbij één of meer gezinsleden bij gezinsleden gaan wonen die eerder naar Nederland zijn gekomen. Gezinsvorming betreft de vestiging in Nederland van personen die hier komen om te trouwen, een partnerschap af te sluiten, of te gaan samenwonen met een al in Nederland wonende partner, met wie betrokkene nooit eerder heeft samengewoond.</t>
  </si>
  <si>
    <t>De inburgering begint voor alle groepen inburgeraars (asielstatushouders, gezinsmigranten en overige migranten) met een brede intake door of onder regie van de gemeente. Tijdens de brede intake wordt een beeld gevormd van de startpositie en ontwikkelmogelijkheden van de inburgeraar op het gebied van inburgering en participatie. De gemeente brengt deze informatie in kaart om vervolgens, zoveel mogelijk in samenspraak met de inburgeraar, invulling te geven aan het inburgeringstraject.</t>
  </si>
  <si>
    <t>Overige migrant</t>
  </si>
  <si>
    <t>Geestelijk bedienaren en vreemdelingen met een niet-tijdelijk humanitaire verblijfsstatus.</t>
  </si>
  <si>
    <t>Op basis van de brede intake stelt de gemeente in overleg met de inburgeraar een persoonlijk plan inburgering en participatie (PIP) op. Het opstellen van dit plan is maatwerk en is een vertaling van de uitkomsten van de brede intake naar persoonlijke doelen van de inburgeraar. In het PIP wordt onder andere vastgelegd welke leerroute de inburgeraar gaat volgen om aan de inburgeringsplicht te kunnen voldoen. Het PIP heeft de vorm van een beschikking en is dus een officieel besluit van de gemeente.</t>
  </si>
  <si>
    <t>Vrijstelling</t>
  </si>
  <si>
    <t>Statushouders die het inburgeringsexamen (tijdelijk) niet hoeven te behalen om te voldoen aan hun inburgeringsplicht. Een reden voor een vrijstelling is bijvoorbeeld het bereiken van de wettelijke AOW-leeftijd</t>
  </si>
  <si>
    <t>Wet inburgering</t>
  </si>
  <si>
    <t>De nieuwe Wet inburgering is in werking getreden op 1 januari 2022 en geldt voor iedereen die vanaf 1 januari inburgeringsplichtig is geworden. Het doel van de wet is dat inburgeringsplichtigen zo snel mogelijk meedoen in Nederland. En dat ze daarnaast zo snel mogelijk werk vinden.</t>
  </si>
  <si>
    <t>Persoonlijk plan Inburgering en Participatie (PIP)</t>
  </si>
  <si>
    <t>Nr</t>
  </si>
  <si>
    <r>
      <t>Vestiging in de gemeente</t>
    </r>
    <r>
      <rPr>
        <vertAlign val="superscript"/>
        <sz val="10"/>
        <color rgb="FF000000"/>
        <rFont val="Calibri"/>
        <family val="2"/>
        <scheme val="minor"/>
      </rPr>
      <t>1</t>
    </r>
    <r>
      <rPr>
        <sz val="10"/>
        <color rgb="FF000000"/>
        <rFont val="Calibri"/>
        <family val="2"/>
        <scheme val="minor"/>
      </rPr>
      <t xml:space="preserve"> tot start brede intake</t>
    </r>
    <r>
      <rPr>
        <vertAlign val="superscript"/>
        <sz val="10"/>
        <color rgb="FF000000"/>
        <rFont val="Calibri"/>
        <family val="2"/>
        <scheme val="minor"/>
      </rPr>
      <t>2</t>
    </r>
  </si>
  <si>
    <t>De populatie van tabel 2 bestaat uit alle inburgeringsplichtigen uit het cohort 2022. De populatie is niet voor alle rijen gelijk, de grootte wordt in kolom 'inburgeraars' (aantal) weergegeven. 
De eerste rij van de tabel betreffen inburgeraars die zijn gevestigd in een gemeente. De tweede rij zijn gevestigde inburgeraars die zijn gestart met de brede intake. De derde rij gaat over inburgeraars met een start brede intake en vastgesteld PIP. De laatste rij betreffen gevestigde inburgeraars die zijn gevestigd met een vastgesteld PIP. De datum van vestiging is voor gezins- en overige migranten gelijk aan start inburgeringsplicht.</t>
  </si>
  <si>
    <r>
      <rPr>
        <vertAlign val="superscript"/>
        <sz val="8"/>
        <color rgb="FF000000"/>
        <rFont val="Calibri"/>
        <family val="2"/>
        <scheme val="minor"/>
      </rPr>
      <t>1</t>
    </r>
    <r>
      <rPr>
        <sz val="8"/>
        <color rgb="FF000000"/>
        <rFont val="Calibri"/>
        <family val="2"/>
        <scheme val="minor"/>
      </rPr>
      <t xml:space="preserve"> Bij gezins- en overige migranten is vestiging gelijk aan de start inburgeringsplicht</t>
    </r>
  </si>
  <si>
    <r>
      <t>Start brede intake tot aan PIP</t>
    </r>
    <r>
      <rPr>
        <vertAlign val="superscript"/>
        <sz val="10"/>
        <color rgb="FF000000"/>
        <rFont val="Calibri"/>
        <family val="2"/>
        <scheme val="minor"/>
      </rPr>
      <t>3</t>
    </r>
  </si>
  <si>
    <r>
      <t>Vestiging in de gemeente</t>
    </r>
    <r>
      <rPr>
        <vertAlign val="superscript"/>
        <sz val="10"/>
        <color rgb="FF000000"/>
        <rFont val="Calibri"/>
        <family val="2"/>
        <scheme val="minor"/>
      </rPr>
      <t xml:space="preserve">1 </t>
    </r>
    <r>
      <rPr>
        <sz val="10"/>
        <color rgb="FF000000"/>
        <rFont val="Calibri"/>
        <family val="2"/>
        <scheme val="minor"/>
      </rPr>
      <t>tot aan PIP</t>
    </r>
    <r>
      <rPr>
        <vertAlign val="superscript"/>
        <sz val="10"/>
        <color rgb="FF000000"/>
        <rFont val="Calibri"/>
        <family val="2"/>
        <scheme val="minor"/>
      </rPr>
      <t>4,5</t>
    </r>
  </si>
  <si>
    <r>
      <rPr>
        <vertAlign val="superscript"/>
        <sz val="8"/>
        <color rgb="FF000000"/>
        <rFont val="Calibri"/>
        <family val="2"/>
        <scheme val="minor"/>
      </rPr>
      <t xml:space="preserve">4 </t>
    </r>
    <r>
      <rPr>
        <sz val="8"/>
        <color rgb="FF000000"/>
        <rFont val="Calibri"/>
        <family val="2"/>
        <scheme val="minor"/>
      </rPr>
      <t>Dit staat voor het PIP-termijn</t>
    </r>
  </si>
  <si>
    <r>
      <rPr>
        <vertAlign val="superscript"/>
        <sz val="8"/>
        <color rgb="FF000000"/>
        <rFont val="Calibri"/>
        <family val="2"/>
        <scheme val="minor"/>
      </rPr>
      <t>5</t>
    </r>
    <r>
      <rPr>
        <sz val="8"/>
        <color rgb="FF000000"/>
        <rFont val="Calibri"/>
        <family val="2"/>
        <scheme val="minor"/>
      </rPr>
      <t xml:space="preserve"> Voor 1.100 asielmigranten is de PIP vastgesteld in de COA (voor vestiging in de gemeente). Zij zijn niet meegenomen in deze cijfers.</t>
    </r>
  </si>
  <si>
    <r>
      <rPr>
        <vertAlign val="superscript"/>
        <sz val="8"/>
        <color rgb="FF000000"/>
        <rFont val="Calibri"/>
        <family val="2"/>
        <scheme val="minor"/>
      </rPr>
      <t xml:space="preserve">3 </t>
    </r>
    <r>
      <rPr>
        <sz val="8"/>
        <color rgb="FF000000"/>
        <rFont val="Calibri"/>
        <family val="2"/>
        <scheme val="minor"/>
      </rPr>
      <t>Van niet alle inburgeringsplichtigen met een PIP is de datum start brede intake bekend. Zij zijn daarom niet meegenomen in deze cijfers. De gemiddelde termijn kan daarom in werkelijkheid iets afwijken.</t>
    </r>
  </si>
  <si>
    <r>
      <t>In de tabel worden inburgeringsplichtigen uit cohort 2022 die eind 2023 minimaal 9 maanden zijn gevestigd in de gemeente, maar waarvoor nog geen PIP is vastgesteld weergegeven. Deze groep inburgeringsplichtigen wordt in de 'Totaal'-kolom weergegeven. 
Een deel hiervan is niet meer inburgeringsplichtig, deze groep is te vinden in de kolom 'w.v. totaal niet meer inburgeringsplichtig'. Deze groep wordt verder uitgesplitst naar:
* ontheven;
* niet meer inburgeringsplichtig (hieronder vallen: geen inburgeringsplicht (meer) conform GBA, geen inburgerplicht (meer) conform IND);
* (volledig) vrijgesteld;
* tijdelijk vrijgesteld;
* overig (hieronder vallen: overleden, verblijfsvergunning door de IND ingetrokken, voldaan aan inburgeringsvereiste).</t>
    </r>
    <r>
      <rPr>
        <i/>
        <sz val="10"/>
        <color rgb="FF000000"/>
        <rFont val="Calibri"/>
        <family val="2"/>
        <scheme val="minor"/>
      </rPr>
      <t/>
    </r>
  </si>
  <si>
    <t>Bij de termijnen is tevens het aantal inburgeraars waarover de gemiddelde termijn is berekend, weergegeven. Bij de berekening van de gemiddelde termijn wijkt het aantal inburgeringsplichtige asielmigranten af bij de berekening van de termijnen 'start brede intake tot aan PIP' van de termijn 'vestiging gemeente tot aan PIP', omdat een brede intake en PIP ook voor vestiging in de gemeente kan hebben plaatsgevonden. Daarnaast geldt dat niet voor alle personen met een PIP ook een datum brede intake bekend is. Deze personen zijn daarom niet meegenomen in de berekening van de termijn 'start brede intake tot aan PIP', maar wel, als ze gevestigd zijn in de gemeente, bij de berekening van de termijn 'vestiging gemeente tot aan PIP'. Tot slot, inburgeringsplichtige asielmigranten die een PIP hebben voor vestiging in de gemeente (tijdens verblijf in COA) zijn niet meegenomen bij de berekening van de gemiddelde termijn 'vestiging gemeente en PIP'.
Het aantal inburgeringsplichtige gezins- en overige migranten verschilt bij de termijnen 'start brede intake tot aan PIP' en 'vestiging gemeente tot aan PIP'. De reden hiervoor is dat niet voor alle gezins- en overige migranten bekend is wanneer de brede intake heeft plaatsgevonden. Deze zijn dan ook niet meegenomen in de berekening van de gemiddelde termijn 'start brede intake tot aan PIP', maar wel bij 'vestiging gemeente tot aan PIP'.</t>
  </si>
  <si>
    <t>Tabel 3</t>
  </si>
  <si>
    <t>Aandeel asielmigranten waarvoor brede intake en/of PIP tijdens de COA-opvangovereenkomst plaatsvindt uitgesplitst naar gemeente, cohort 2022</t>
  </si>
  <si>
    <t>Gemeente</t>
  </si>
  <si>
    <t>Asielmigranten met brede intake en PIP in COA (%)</t>
  </si>
  <si>
    <t>Nederland</t>
  </si>
  <si>
    <t>Aa en Hunze</t>
  </si>
  <si>
    <t>Aalsmeer</t>
  </si>
  <si>
    <t>December 2024</t>
  </si>
  <si>
    <t>De cijfers in tabel 1 en 2 zijn vastgesteld op basis van gegevens die DUO en gemeenten aan het CBS hebben geleverd. Het kan zijn dat door administratieve vertraging het daadwerkelijke aantal inburgeringsplichtigen uit cohort 2022 dat geen brede intake en/of PIP heeft eind 2023 in werkelijkheid lager ligt.</t>
  </si>
  <si>
    <t>'s-Gravenhage</t>
  </si>
  <si>
    <t>'s-Hertogenbosch</t>
  </si>
  <si>
    <t>Aalten</t>
  </si>
  <si>
    <t>Achtkarspelen</t>
  </si>
  <si>
    <t>Alblasserdam</t>
  </si>
  <si>
    <t>Albrandswaard</t>
  </si>
  <si>
    <t>Alkmaar</t>
  </si>
  <si>
    <t>Almelo</t>
  </si>
  <si>
    <t>Almere</t>
  </si>
  <si>
    <t>Alphen aan den Rijn</t>
  </si>
  <si>
    <t>Alphen-Chaam</t>
  </si>
  <si>
    <t>Altena</t>
  </si>
  <si>
    <t>Ameland</t>
  </si>
  <si>
    <t>Amersfoort</t>
  </si>
  <si>
    <t>Amstelveen</t>
  </si>
  <si>
    <t>Amsterdam</t>
  </si>
  <si>
    <t>Apeldoorn</t>
  </si>
  <si>
    <t>Arnhem</t>
  </si>
  <si>
    <t>Assen</t>
  </si>
  <si>
    <t>Asten</t>
  </si>
  <si>
    <t>Baarle-Nassau</t>
  </si>
  <si>
    <t>Baarn</t>
  </si>
  <si>
    <t>Barendrecht</t>
  </si>
  <si>
    <t>Barneveld</t>
  </si>
  <si>
    <t>Beek</t>
  </si>
  <si>
    <t>Beekdaelen</t>
  </si>
  <si>
    <t>Beesel</t>
  </si>
  <si>
    <t>Berg en Dal</t>
  </si>
  <si>
    <t>Bergeijk</t>
  </si>
  <si>
    <t>Bergen (L.)</t>
  </si>
  <si>
    <t>Bergen (NH.)</t>
  </si>
  <si>
    <t>Bergen op Zoom</t>
  </si>
  <si>
    <t>Berkelland</t>
  </si>
  <si>
    <t>Bernheze</t>
  </si>
  <si>
    <t>Best</t>
  </si>
  <si>
    <t>Beuningen</t>
  </si>
  <si>
    <t>Beverwijk</t>
  </si>
  <si>
    <t>Bladel</t>
  </si>
  <si>
    <t>Blaricum</t>
  </si>
  <si>
    <t>Bloemendaal</t>
  </si>
  <si>
    <t>Bodegraven-Reeuwijk</t>
  </si>
  <si>
    <t>Boekel</t>
  </si>
  <si>
    <t>Borger-Odoorn</t>
  </si>
  <si>
    <t>Borne</t>
  </si>
  <si>
    <t>Borsele</t>
  </si>
  <si>
    <t>Boxtel</t>
  </si>
  <si>
    <t>Breda</t>
  </si>
  <si>
    <t>Brielle</t>
  </si>
  <si>
    <t>Bronckhorst</t>
  </si>
  <si>
    <t>Brummen</t>
  </si>
  <si>
    <t>Brunssum</t>
  </si>
  <si>
    <t>Bunnik</t>
  </si>
  <si>
    <t>Bunschoten</t>
  </si>
  <si>
    <t>Buren</t>
  </si>
  <si>
    <t>Capelle aan den IJssel</t>
  </si>
  <si>
    <t>Castricum</t>
  </si>
  <si>
    <t>Coevorden</t>
  </si>
  <si>
    <t>Cranendonck</t>
  </si>
  <si>
    <t>Culemborg</t>
  </si>
  <si>
    <t>Dalfsen</t>
  </si>
  <si>
    <t>Dantumadiel</t>
  </si>
  <si>
    <t>De Bilt</t>
  </si>
  <si>
    <t>De Fryske Marren</t>
  </si>
  <si>
    <t>De Ronde Venen</t>
  </si>
  <si>
    <t>De Wolden</t>
  </si>
  <si>
    <t>Delft</t>
  </si>
  <si>
    <t>Den Helder</t>
  </si>
  <si>
    <t>Deurne</t>
  </si>
  <si>
    <t>Deventer</t>
  </si>
  <si>
    <t>Diemen</t>
  </si>
  <si>
    <t>Dijk en Waard</t>
  </si>
  <si>
    <t>Dinkelland</t>
  </si>
  <si>
    <t>Doesburg</t>
  </si>
  <si>
    <t>Doetinchem</t>
  </si>
  <si>
    <t>Dongen</t>
  </si>
  <si>
    <t>Dordrecht</t>
  </si>
  <si>
    <t>Drechterland</t>
  </si>
  <si>
    <t>Drimmelen</t>
  </si>
  <si>
    <t>Dronten</t>
  </si>
  <si>
    <t>Druten</t>
  </si>
  <si>
    <t>Duiven</t>
  </si>
  <si>
    <t>Echt-Susteren</t>
  </si>
  <si>
    <t>Edam-Volendam</t>
  </si>
  <si>
    <t>Ede</t>
  </si>
  <si>
    <t>Eemnes</t>
  </si>
  <si>
    <t>Eemsdelta</t>
  </si>
  <si>
    <t>Eersel</t>
  </si>
  <si>
    <t>Eijsden-Margraten</t>
  </si>
  <si>
    <t>Eindhoven</t>
  </si>
  <si>
    <t>Elburg</t>
  </si>
  <si>
    <t>Emmen</t>
  </si>
  <si>
    <t>Enkhuizen</t>
  </si>
  <si>
    <t>Enschede</t>
  </si>
  <si>
    <t>Epe</t>
  </si>
  <si>
    <t>Ermelo</t>
  </si>
  <si>
    <t>Etten-Leur</t>
  </si>
  <si>
    <t>Geertruidenberg</t>
  </si>
  <si>
    <t>Geldrop-Mierlo</t>
  </si>
  <si>
    <t>Gemert-Bakel</t>
  </si>
  <si>
    <t>Gennep</t>
  </si>
  <si>
    <t>Gilze en Rijen</t>
  </si>
  <si>
    <t>Goeree-Overflakkee</t>
  </si>
  <si>
    <t>Goes</t>
  </si>
  <si>
    <t>Goirle</t>
  </si>
  <si>
    <t>Gooise Meren</t>
  </si>
  <si>
    <t>Gorinchem</t>
  </si>
  <si>
    <t>Gouda</t>
  </si>
  <si>
    <t>Groningen</t>
  </si>
  <si>
    <t>Gulpen-Wittem</t>
  </si>
  <si>
    <t>Haaksbergen</t>
  </si>
  <si>
    <t>Haarlem</t>
  </si>
  <si>
    <t>Haarlemmermeer</t>
  </si>
  <si>
    <t>Halderberge</t>
  </si>
  <si>
    <t>Hardenberg</t>
  </si>
  <si>
    <t>Harderwijk</t>
  </si>
  <si>
    <t>Hardinxveld-Giessendam</t>
  </si>
  <si>
    <t>Harlingen</t>
  </si>
  <si>
    <t>Hattem</t>
  </si>
  <si>
    <t>Heemskerk</t>
  </si>
  <si>
    <t>Heemstede</t>
  </si>
  <si>
    <t>Heerde</t>
  </si>
  <si>
    <t>Heerenveen</t>
  </si>
  <si>
    <t>Heerlen</t>
  </si>
  <si>
    <t>Heeze-Leende</t>
  </si>
  <si>
    <t>Heiloo</t>
  </si>
  <si>
    <t>Hellendoorn</t>
  </si>
  <si>
    <t>Hellevoetsluis</t>
  </si>
  <si>
    <t>Helmond</t>
  </si>
  <si>
    <t>Hendrik-Ido-Ambacht</t>
  </si>
  <si>
    <t>Hengelo</t>
  </si>
  <si>
    <t>Het Hogeland</t>
  </si>
  <si>
    <t>Heumen</t>
  </si>
  <si>
    <t>Heusden</t>
  </si>
  <si>
    <t>Hillegom</t>
  </si>
  <si>
    <t>Hilvarenbeek</t>
  </si>
  <si>
    <t>Hilversum</t>
  </si>
  <si>
    <t>Hoeksche Waard</t>
  </si>
  <si>
    <t>Hof van Twente</t>
  </si>
  <si>
    <t>Hollands Kroon</t>
  </si>
  <si>
    <t>Hoogeveen</t>
  </si>
  <si>
    <t>Hoorn</t>
  </si>
  <si>
    <t>Horst aan de Maas</t>
  </si>
  <si>
    <t>Houten</t>
  </si>
  <si>
    <t>Huizen</t>
  </si>
  <si>
    <t>Hulst</t>
  </si>
  <si>
    <t>IJsselstein</t>
  </si>
  <si>
    <t>Kaag en Braassem</t>
  </si>
  <si>
    <t>Kampen</t>
  </si>
  <si>
    <t>Kapelle</t>
  </si>
  <si>
    <t>Katwijk</t>
  </si>
  <si>
    <t>Kerkrade</t>
  </si>
  <si>
    <t>Koggenland</t>
  </si>
  <si>
    <t>Krimpen aan den IJssel</t>
  </si>
  <si>
    <t>Krimpenerwaard</t>
  </si>
  <si>
    <t>Laarbeek</t>
  </si>
  <si>
    <t>Land van Cuijk</t>
  </si>
  <si>
    <t>Landgraaf</t>
  </si>
  <si>
    <t>Landsmeer</t>
  </si>
  <si>
    <t>Lansingerland</t>
  </si>
  <si>
    <t>Laren</t>
  </si>
  <si>
    <t>Leeuwarden</t>
  </si>
  <si>
    <t>Leiden</t>
  </si>
  <si>
    <t>Leiderdorp</t>
  </si>
  <si>
    <t>Leidschendam-Voorburg</t>
  </si>
  <si>
    <t>Lelystad</t>
  </si>
  <si>
    <t>Leudal</t>
  </si>
  <si>
    <t>Leusden</t>
  </si>
  <si>
    <t>Lingewaard</t>
  </si>
  <si>
    <t>Lisse</t>
  </si>
  <si>
    <t>Lochem</t>
  </si>
  <si>
    <t>Loon op Zand</t>
  </si>
  <si>
    <t>Lopik</t>
  </si>
  <si>
    <t>Losser</t>
  </si>
  <si>
    <t>Maasdriel</t>
  </si>
  <si>
    <t>Maasgouw</t>
  </si>
  <si>
    <t>Maashorst</t>
  </si>
  <si>
    <t>Maassluis</t>
  </si>
  <si>
    <t>Maastricht</t>
  </si>
  <si>
    <t>Medemblik</t>
  </si>
  <si>
    <t>Meerssen</t>
  </si>
  <si>
    <t>Meierijstad</t>
  </si>
  <si>
    <t>Meppel</t>
  </si>
  <si>
    <t>Middelburg</t>
  </si>
  <si>
    <t>Midden-Delfland</t>
  </si>
  <si>
    <t>Midden-Drenthe</t>
  </si>
  <si>
    <t>Midden-Groningen</t>
  </si>
  <si>
    <t>Moerdijk</t>
  </si>
  <si>
    <t>Molenlanden</t>
  </si>
  <si>
    <t>Montferland</t>
  </si>
  <si>
    <t>Montfoort</t>
  </si>
  <si>
    <t>Mook en Middelaar</t>
  </si>
  <si>
    <t>Neder-Betuwe</t>
  </si>
  <si>
    <t>Nederweert</t>
  </si>
  <si>
    <t>Nieuwegein</t>
  </si>
  <si>
    <t>Nieuwkoop</t>
  </si>
  <si>
    <t>Nijkerk</t>
  </si>
  <si>
    <t>Nijmegen</t>
  </si>
  <si>
    <t>Nissewaard</t>
  </si>
  <si>
    <t>Noardeast-Fryslân</t>
  </si>
  <si>
    <t>Noord-Beveland</t>
  </si>
  <si>
    <t>Noordenveld</t>
  </si>
  <si>
    <t>Noordoostpolder</t>
  </si>
  <si>
    <t>Noordwijk</t>
  </si>
  <si>
    <t>Nuenen, Gerwen en Nederwetten</t>
  </si>
  <si>
    <t>Nunspeet</t>
  </si>
  <si>
    <t>Oegstgeest</t>
  </si>
  <si>
    <t>Oirschot</t>
  </si>
  <si>
    <t>Oisterwijk</t>
  </si>
  <si>
    <t>Oldambt</t>
  </si>
  <si>
    <t>Oldebroek</t>
  </si>
  <si>
    <t>Oldenzaal</t>
  </si>
  <si>
    <t>Olst-Wijhe</t>
  </si>
  <si>
    <t>Ommen</t>
  </si>
  <si>
    <t>Oost Gelre</t>
  </si>
  <si>
    <t>Oosterhout</t>
  </si>
  <si>
    <t>Ooststellingwerf</t>
  </si>
  <si>
    <t>Oostzaan</t>
  </si>
  <si>
    <t>Opmeer</t>
  </si>
  <si>
    <t>Opsterland</t>
  </si>
  <si>
    <t>Oss</t>
  </si>
  <si>
    <t>Oude IJsselstreek</t>
  </si>
  <si>
    <t>Ouder-Amstel</t>
  </si>
  <si>
    <t>Oudewater</t>
  </si>
  <si>
    <t>Overbetuwe</t>
  </si>
  <si>
    <t>Papendrecht</t>
  </si>
  <si>
    <t>Peel en Maas</t>
  </si>
  <si>
    <t>Pekela</t>
  </si>
  <si>
    <t>Pijnacker-Nootdorp</t>
  </si>
  <si>
    <t>Purmerend</t>
  </si>
  <si>
    <t>Putten</t>
  </si>
  <si>
    <t>Raalte</t>
  </si>
  <si>
    <t>Reimerswaal</t>
  </si>
  <si>
    <t>Renkum</t>
  </si>
  <si>
    <t>Renswoude</t>
  </si>
  <si>
    <t>Reusel-De Mierden</t>
  </si>
  <si>
    <t>Rheden</t>
  </si>
  <si>
    <t>Rhenen</t>
  </si>
  <si>
    <t>Ridderkerk</t>
  </si>
  <si>
    <t>Rijssen-Holten</t>
  </si>
  <si>
    <t>Rijswijk</t>
  </si>
  <si>
    <t>Roerdalen</t>
  </si>
  <si>
    <t>Roermond</t>
  </si>
  <si>
    <t>Roosendaal</t>
  </si>
  <si>
    <t>Rotterdam</t>
  </si>
  <si>
    <t>Rozendaal</t>
  </si>
  <si>
    <t>Rucphen</t>
  </si>
  <si>
    <t>Schagen</t>
  </si>
  <si>
    <t>Scherpenzeel</t>
  </si>
  <si>
    <t>Schiedam</t>
  </si>
  <si>
    <t>Schiermonnikoog</t>
  </si>
  <si>
    <t>Schouwen-Duiveland</t>
  </si>
  <si>
    <t>Simpelveld</t>
  </si>
  <si>
    <t>Sint-Michielsgestel</t>
  </si>
  <si>
    <t>Sittard-Geleen</t>
  </si>
  <si>
    <t>Sliedrecht</t>
  </si>
  <si>
    <t>Sluis</t>
  </si>
  <si>
    <t>Smallingerland</t>
  </si>
  <si>
    <t>Soest</t>
  </si>
  <si>
    <t>Someren</t>
  </si>
  <si>
    <t>Son en Breugel</t>
  </si>
  <si>
    <t>Stadskanaal</t>
  </si>
  <si>
    <t>Staphorst</t>
  </si>
  <si>
    <t>Stede Broec</t>
  </si>
  <si>
    <t>Steenbergen</t>
  </si>
  <si>
    <t>Steenwijkerland</t>
  </si>
  <si>
    <t>Stein</t>
  </si>
  <si>
    <t>Stichtse Vecht</t>
  </si>
  <si>
    <t>Súdwest-Fryslân</t>
  </si>
  <si>
    <t>Terneuzen</t>
  </si>
  <si>
    <t>Terschelling</t>
  </si>
  <si>
    <t>Texel</t>
  </si>
  <si>
    <t>Teylingen</t>
  </si>
  <si>
    <t>Tholen</t>
  </si>
  <si>
    <t>Tiel</t>
  </si>
  <si>
    <t>Tilburg</t>
  </si>
  <si>
    <t>Tubbergen</t>
  </si>
  <si>
    <t>Twenterand</t>
  </si>
  <si>
    <t>Tynaarlo</t>
  </si>
  <si>
    <t>Tytsjerksteradiel</t>
  </si>
  <si>
    <t>Uitgeest</t>
  </si>
  <si>
    <t>Uithoorn</t>
  </si>
  <si>
    <t>Urk</t>
  </si>
  <si>
    <t>Utrecht</t>
  </si>
  <si>
    <t>Utrechtse Heuvelrug</t>
  </si>
  <si>
    <t>Vaals</t>
  </si>
  <si>
    <t>Valkenburg aan de Geul</t>
  </si>
  <si>
    <t>Valkenswaard</t>
  </si>
  <si>
    <t>Veendam</t>
  </si>
  <si>
    <t>Veenendaal</t>
  </si>
  <si>
    <t>Veere</t>
  </si>
  <si>
    <t>Veldhoven</t>
  </si>
  <si>
    <t>Velsen</t>
  </si>
  <si>
    <t>Venlo</t>
  </si>
  <si>
    <t>Venray</t>
  </si>
  <si>
    <t>Vijfheerenlanden</t>
  </si>
  <si>
    <t>Vlaardingen</t>
  </si>
  <si>
    <t>Vlieland</t>
  </si>
  <si>
    <t>Vlissingen</t>
  </si>
  <si>
    <t>Voerendaal</t>
  </si>
  <si>
    <t>Voorschoten</t>
  </si>
  <si>
    <t>Voorst</t>
  </si>
  <si>
    <t>Vught</t>
  </si>
  <si>
    <t>Waadhoeke</t>
  </si>
  <si>
    <t>Waalre</t>
  </si>
  <si>
    <t>Waalwijk</t>
  </si>
  <si>
    <t>Waddinxveen</t>
  </si>
  <si>
    <t>Wageningen</t>
  </si>
  <si>
    <t>Wassenaar</t>
  </si>
  <si>
    <t>Waterland</t>
  </si>
  <si>
    <t>Weert</t>
  </si>
  <si>
    <t>Weesp</t>
  </si>
  <si>
    <t>West Betuwe</t>
  </si>
  <si>
    <t>West Maas en Waal</t>
  </si>
  <si>
    <t>Westerkwartier</t>
  </si>
  <si>
    <t>Westerveld</t>
  </si>
  <si>
    <t>Westervoort</t>
  </si>
  <si>
    <t>Westerwolde</t>
  </si>
  <si>
    <t>Westland</t>
  </si>
  <si>
    <t>Weststellingwerf</t>
  </si>
  <si>
    <t>Westvoorne</t>
  </si>
  <si>
    <t>Wierden</t>
  </si>
  <si>
    <t>Wijchen</t>
  </si>
  <si>
    <t>Wijdemeren</t>
  </si>
  <si>
    <t>Wijk bij Duurstede</t>
  </si>
  <si>
    <t>Winterswijk</t>
  </si>
  <si>
    <t>Woensdrecht</t>
  </si>
  <si>
    <t>Woerden</t>
  </si>
  <si>
    <t>Wormerland</t>
  </si>
  <si>
    <t>Woudenberg</t>
  </si>
  <si>
    <t>Zaanstad</t>
  </si>
  <si>
    <t>Zaltbommel</t>
  </si>
  <si>
    <t>Zandvoort</t>
  </si>
  <si>
    <t>Zeewolde</t>
  </si>
  <si>
    <t>Zeist</t>
  </si>
  <si>
    <t>Zevenaar</t>
  </si>
  <si>
    <t>Zoetermeer</t>
  </si>
  <si>
    <t>Zoeterwoude</t>
  </si>
  <si>
    <t>Zuidplas</t>
  </si>
  <si>
    <t>Zundert</t>
  </si>
  <si>
    <t>Zutphen</t>
  </si>
  <si>
    <t>Zwartewaterland</t>
  </si>
  <si>
    <t>Zwijndrecht</t>
  </si>
  <si>
    <t>Zwolle</t>
  </si>
  <si>
    <r>
      <rPr>
        <vertAlign val="superscript"/>
        <sz val="8"/>
        <color rgb="FF000000"/>
        <rFont val="Calibri"/>
        <family val="2"/>
        <scheme val="minor"/>
      </rPr>
      <t xml:space="preserve">2 </t>
    </r>
    <r>
      <rPr>
        <sz val="8"/>
        <color rgb="FF000000"/>
        <rFont val="Calibri"/>
        <family val="2"/>
        <scheme val="minor"/>
      </rPr>
      <t>Voor 3.560 asielmigranten is de brede intake gestart in COA (voor vestiging in de gemeente). Zij zijn niet meegenomen in deze cijfers.</t>
    </r>
  </si>
  <si>
    <t>Administratief geplaatst</t>
  </si>
  <si>
    <t>Personen die wel een opvangovereenkomst met COA hebben, maar niet in een COA-opvanglocatie verblijven.</t>
  </si>
  <si>
    <t>De populatie van tabel 3 bestaat uit asielmigranten uit cohort 2022 met een opvangovereenkomst met COA, exclusief administratief geplaatsten, uitgesplitst naar gemeente. De gemeente-indeling van 2022 (345 gemeenten) is gebruikt. 
De derde kolom geeft het aandeel weer waarvoor de brede intake tijdens de COA-opvangovereenkomst is gestart en de vierde kolom betreft het aandeel waarvoor de brede intake en het PIP is vastgesteld tijdens de COA-opvangovereenkomst.</t>
  </si>
  <si>
    <r>
      <t>Aandeel asielmigranten waarvoor brede intake en/of PIP tijdens de COA-opvangovereenkomst plaatsvindt uitgesplitst naar gemeente</t>
    </r>
    <r>
      <rPr>
        <b/>
        <vertAlign val="superscript"/>
        <sz val="10"/>
        <color theme="1"/>
        <rFont val="Calibri"/>
        <family val="2"/>
        <scheme val="minor"/>
      </rPr>
      <t>1</t>
    </r>
    <r>
      <rPr>
        <b/>
        <sz val="10"/>
        <color theme="1"/>
        <rFont val="Calibri"/>
        <family val="2"/>
        <scheme val="minor"/>
      </rPr>
      <t>, cohort 2022</t>
    </r>
  </si>
  <si>
    <r>
      <t>Totaal aantal asielmigranten</t>
    </r>
    <r>
      <rPr>
        <b/>
        <vertAlign val="superscript"/>
        <sz val="10"/>
        <color rgb="FF000000"/>
        <rFont val="Calibri"/>
        <family val="2"/>
        <scheme val="minor"/>
      </rPr>
      <t>2</t>
    </r>
  </si>
  <si>
    <r>
      <t>Asielmigranten met (alleen) brede intake in COA (%)</t>
    </r>
    <r>
      <rPr>
        <b/>
        <vertAlign val="superscript"/>
        <sz val="10"/>
        <color rgb="FF000000"/>
        <rFont val="Calibri"/>
        <family val="2"/>
        <scheme val="minor"/>
      </rPr>
      <t>3</t>
    </r>
  </si>
  <si>
    <t xml:space="preserve">Het kan zijn dat door administratieve vertraging het daadwerkelijke aantal asielmigranten uit cohort 2022 dat een brede intake in COA heeft in werkelijkheid hoger ligt. Van niet alle personen met een PIP is daarnaast een datum brede intake bekend. Deze personen zijn daarom niet meegenomen in de berekeningen van de tweede kolom waardoor de tweede kolom mogelijk lager uit kan vallen dan de derde kolom.
De gemeente is bepaald aan de hand van het kenmerk gekoppelde gemeente van COA. Voor een deel van de populatie is de gekoppelde gemeente eind 2023 nog niet bepaald of onbekend. Deze zijn in de tabel opgenomen in de categorie 'Onbekend'.
Er kunnen diverse redenen zijn, zoals de afstand tussen de gekoppelde gemeente en de COA-opvanglocatie, waarom een brede intake en PIP wel of niet plaatsvindt tijdens de opvangovereenkomst met COA. 
De percentages in de tabel zijn berekend op afgeronde aantallen. Bij lage aantallen kan dit een vertekend beeld geven.
</t>
  </si>
  <si>
    <t>Het Ministerie van Sociale Zaken en Werkgelegenheid (SZW) wil voor een Kamerbrief graag meer inzicht in inburgeringsplichtigen uit het cohort 2022 zonder een Persoonlijk plan Inburgering en Participatie (PIP) en die minimaal 9 maanden gevestigd zijn in een gemeente eind 2023. Zo is SZW geïnteresseerd welk deel hiervan ontheven is van de inburgeringsplicht of een volledige of tijdelijke vrijstelling heeft gekregen. De uitkomsten worden uitgesplitst naar de achtergrondkenmerken type migrant, geslacht en leeftijd. Indien deze achtergrondkenmerken niet bekend waren voor een inburgeringsplichtige is het op 'onbekend' gezet. Dit wordt in tabel 1 weergegeven. 
Daarnaast is SZW geïnteresseerd naar de gemiddelde termijn van inburgeringsplichtigen uit het cohort 2022 voor verschillende stappen gedurende het inburgeringstraject voor cohort 2022 uitgesplitst naar type migrant. Deze cijfers staan in tabel 2.
Tot slot, ontvangt SZW graag een overzicht van het aandeel asielmigranten waarvoor de brede intake en het PIP is vastgesteld tijdens het verblijf in een COA-opvanglocatie. Dit wordt weergegeven in tabel 3.
Iemand behoort tot het cohort 2022 als diegene een kennisgeving inburgeringsplicht heeft ontvangen in 2022.</t>
  </si>
  <si>
    <r>
      <t xml:space="preserve">Voor meer informatie, zie onze website: </t>
    </r>
    <r>
      <rPr>
        <u/>
        <sz val="10"/>
        <rFont val="Calibri"/>
        <family val="2"/>
        <scheme val="minor"/>
      </rPr>
      <t>www.cbs.nl/privacy</t>
    </r>
    <r>
      <rPr>
        <sz val="10"/>
        <rFont val="Calibri"/>
        <family val="2"/>
        <scheme val="minor"/>
      </rPr>
      <t>.</t>
    </r>
  </si>
  <si>
    <t>1 De gemeentelijke indeling van 2022 (345 gemeenten).</t>
  </si>
  <si>
    <t>2 Het gaat hier om personen die een opvangovereenkomst met COA hadden op het moment van kennisgeving inburgeringsplicht, exclusief administratief geplaatsten.</t>
  </si>
  <si>
    <t>3 Van niet alle inburgeringsplichtigen met een PIP is de datum start brede intake bekend. Als er geen datum start brede intake bekend is, zijn deze personen niet meegenomen in de cijfers in deze kolom, waardoor het aandeel asielmigranten met een brede intake in COA mogelijk lager uitvalt dan in werkelijkheid.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</si>
</sst>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8"/>
      <color rgb="FF000000"/>
      <name val="Arial"/>
    </font>
    <font>
      <sz val="10"/>
      <color rgb="FF000000"/>
      <name val="Calibri"/>
      <family val="2"/>
      <scheme val="minor"/>
    </font>
    <font>
      <sz val="8"/>
      <color rgb="FF000000"/>
      <name val="Calibri"/>
      <family val="2"/>
      <scheme val="minor"/>
    </font>
    <font>
      <i/>
      <sz val="10"/>
      <color rgb="FF000000"/>
      <name val="Calibri"/>
      <family val="2"/>
      <scheme val="minor"/>
    </font>
    <font>
      <b/>
      <sz val="10"/>
      <color rgb="FF000000"/>
      <name val="Calibri"/>
      <family val="2"/>
      <scheme val="minor"/>
    </font>
    <font>
      <b/>
      <sz val="11"/>
      <color theme="1"/>
      <name val="Calibri"/>
      <family val="2"/>
      <scheme val="minor"/>
    </font>
    <font>
      <sz val="8"/>
      <color rgb="FFFF0000"/>
      <name val="Arial"/>
      <family val="2"/>
    </font>
    <font>
      <sz val="8"/>
      <color rgb="FF000000"/>
      <name val="Arial"/>
      <family val="2"/>
    </font>
    <font>
      <b/>
      <sz val="12"/>
      <color theme="1"/>
      <name val="Calibri"/>
      <family val="2"/>
      <scheme val="minor"/>
    </font>
    <font>
      <b/>
      <sz val="10"/>
      <color theme="1"/>
      <name val="Calibri"/>
      <family val="2"/>
      <scheme val="minor"/>
    </font>
    <font>
      <vertAlign val="superscript"/>
      <sz val="10"/>
      <color rgb="FF000000"/>
      <name val="Calibri"/>
      <family val="2"/>
      <scheme val="minor"/>
    </font>
    <font>
      <u/>
      <sz val="8"/>
      <color theme="10"/>
      <name val="Arial"/>
      <family val="2"/>
    </font>
    <font>
      <sz val="10"/>
      <color theme="1"/>
      <name val="Calibri"/>
      <family val="2"/>
      <scheme val="minor"/>
    </font>
    <font>
      <sz val="18"/>
      <color theme="3"/>
      <name val="Calibri Light"/>
      <family val="2"/>
      <scheme val="major"/>
    </font>
    <font>
      <b/>
      <sz val="12"/>
      <color rgb="FF271D6C"/>
      <name val="Calibri"/>
      <family val="2"/>
      <scheme val="minor"/>
    </font>
    <font>
      <sz val="10"/>
      <color rgb="FF271D6C"/>
      <name val="Calibri"/>
      <family val="2"/>
      <scheme val="minor"/>
    </font>
    <font>
      <b/>
      <sz val="12"/>
      <name val="Calibri"/>
      <family val="2"/>
      <scheme val="minor"/>
    </font>
    <font>
      <b/>
      <sz val="10"/>
      <name val="Calibri"/>
      <family val="2"/>
      <scheme val="minor"/>
    </font>
    <font>
      <sz val="10"/>
      <name val="Calibri"/>
      <family val="2"/>
      <scheme val="minor"/>
    </font>
    <font>
      <b/>
      <sz val="8"/>
      <color rgb="FF000000"/>
      <name val="Arial"/>
      <family val="2"/>
    </font>
    <font>
      <vertAlign val="superscript"/>
      <sz val="8"/>
      <color rgb="FF000000"/>
      <name val="Calibri"/>
      <family val="2"/>
      <scheme val="minor"/>
    </font>
    <font>
      <b/>
      <vertAlign val="superscript"/>
      <sz val="10"/>
      <color theme="1"/>
      <name val="Calibri"/>
      <family val="2"/>
      <scheme val="minor"/>
    </font>
    <font>
      <b/>
      <vertAlign val="superscript"/>
      <sz val="10"/>
      <color rgb="FF000000"/>
      <name val="Calibri"/>
      <family val="2"/>
      <scheme val="minor"/>
    </font>
    <font>
      <sz val="8"/>
      <name val="Arial"/>
      <family val="2"/>
    </font>
    <font>
      <sz val="11"/>
      <name val="Calibri"/>
      <family val="2"/>
      <scheme val="minor"/>
    </font>
    <font>
      <b/>
      <i/>
      <sz val="11"/>
      <name val="Calibri"/>
      <family val="2"/>
      <scheme val="minor"/>
    </font>
    <font>
      <sz val="8"/>
      <name val="Calibri"/>
      <family val="2"/>
      <scheme val="minor"/>
    </font>
    <font>
      <i/>
      <sz val="10"/>
      <name val="Calibri"/>
      <family val="2"/>
      <scheme val="minor"/>
    </font>
    <font>
      <u/>
      <sz val="10"/>
      <name val="Calibri"/>
      <family val="2"/>
      <scheme val="minor"/>
    </font>
    <font>
      <sz val="10"/>
      <name val="Arial"/>
      <family val="2"/>
    </font>
  </fonts>
  <fills count="7">
    <fill>
      <patternFill patternType="none"/>
    </fill>
    <fill>
      <patternFill patternType="gray125"/>
    </fill>
    <fill>
      <patternFill patternType="solid">
        <fgColor theme="0"/>
        <bgColor indexed="64"/>
      </patternFill>
    </fill>
    <fill>
      <patternFill patternType="solid">
        <fgColor rgb="FFE9E9E9"/>
        <bgColor indexed="64"/>
      </patternFill>
    </fill>
    <fill>
      <patternFill patternType="solid">
        <fgColor indexed="9"/>
        <bgColor indexed="64"/>
      </patternFill>
    </fill>
    <fill>
      <patternFill patternType="solid">
        <fgColor indexed="65"/>
        <bgColor indexed="64"/>
      </patternFill>
    </fill>
    <fill>
      <patternFill patternType="solid">
        <fgColor theme="2"/>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6">
    <xf numFmtId="0" fontId="0" fillId="0" borderId="0"/>
    <xf numFmtId="0" fontId="11" fillId="0" borderId="0" applyNumberFormat="0" applyFill="0" applyBorder="0" applyAlignment="0" applyProtection="0"/>
    <xf numFmtId="0" fontId="13" fillId="0" borderId="0" applyNumberFormat="0" applyFill="0" applyBorder="0" applyAlignment="0" applyProtection="0"/>
    <xf numFmtId="0" fontId="16" fillId="2" borderId="0" applyNumberFormat="0" applyFill="0" applyBorder="0" applyProtection="0"/>
    <xf numFmtId="0" fontId="17" fillId="2" borderId="0" applyNumberFormat="0" applyFill="0" applyBorder="0" applyProtection="0"/>
    <xf numFmtId="49" fontId="18" fillId="3" borderId="0">
      <alignment horizontal="left"/>
    </xf>
  </cellStyleXfs>
  <cellXfs count="89">
    <xf numFmtId="0" fontId="0" fillId="0" borderId="0" xfId="0"/>
    <xf numFmtId="0" fontId="0" fillId="0" borderId="0" xfId="0" applyFont="1" applyAlignment="1">
      <alignment horizontal="left" vertical="top"/>
    </xf>
    <xf numFmtId="0" fontId="4" fillId="0" borderId="1" xfId="0" applyFont="1" applyBorder="1"/>
    <xf numFmtId="0" fontId="1" fillId="0" borderId="0" xfId="0" applyFont="1" applyAlignment="1">
      <alignment horizontal="right" vertical="top"/>
    </xf>
    <xf numFmtId="0" fontId="1" fillId="0" borderId="0" xfId="0" applyFont="1" applyAlignment="1">
      <alignment horizontal="right"/>
    </xf>
    <xf numFmtId="0" fontId="5" fillId="0" borderId="0" xfId="0" applyFont="1" applyAlignment="1">
      <alignment horizontal="left" vertical="top"/>
    </xf>
    <xf numFmtId="0" fontId="1" fillId="0" borderId="0" xfId="0" applyFont="1"/>
    <xf numFmtId="0" fontId="6" fillId="0" borderId="0" xfId="0" applyFont="1"/>
    <xf numFmtId="0" fontId="7" fillId="0" borderId="0" xfId="0" applyFont="1" applyAlignment="1">
      <alignment horizontal="left" vertical="top"/>
    </xf>
    <xf numFmtId="0" fontId="8" fillId="0" borderId="0" xfId="0" applyFont="1" applyAlignment="1">
      <alignment horizontal="left" vertical="top"/>
    </xf>
    <xf numFmtId="49" fontId="1" fillId="3" borderId="1" xfId="0" applyNumberFormat="1" applyFont="1" applyFill="1" applyBorder="1" applyAlignment="1">
      <alignment horizontal="left"/>
    </xf>
    <xf numFmtId="49" fontId="1" fillId="3" borderId="0" xfId="0" applyNumberFormat="1" applyFont="1" applyFill="1" applyAlignment="1">
      <alignment horizontal="left"/>
    </xf>
    <xf numFmtId="0" fontId="4" fillId="0" borderId="2" xfId="0" applyFont="1" applyBorder="1" applyAlignment="1">
      <alignment horizontal="left" vertical="top"/>
    </xf>
    <xf numFmtId="0" fontId="9" fillId="2" borderId="0" xfId="0" applyFont="1" applyFill="1"/>
    <xf numFmtId="0" fontId="4" fillId="0" borderId="1" xfId="0" applyFont="1" applyBorder="1" applyAlignment="1">
      <alignment horizontal="left" vertical="top" wrapText="1"/>
    </xf>
    <xf numFmtId="0" fontId="1" fillId="0" borderId="0" xfId="0" quotePrefix="1" applyFont="1" applyAlignment="1">
      <alignment horizontal="right" vertical="top"/>
    </xf>
    <xf numFmtId="3" fontId="1" fillId="0" borderId="0" xfId="0" applyNumberFormat="1" applyFont="1" applyAlignment="1">
      <alignment horizontal="right" vertical="top"/>
    </xf>
    <xf numFmtId="0" fontId="1" fillId="0" borderId="1" xfId="0" applyFont="1" applyBorder="1"/>
    <xf numFmtId="3" fontId="1" fillId="0" borderId="1" xfId="0" applyNumberFormat="1" applyFont="1" applyBorder="1" applyAlignment="1">
      <alignment horizontal="right" vertical="top"/>
    </xf>
    <xf numFmtId="0" fontId="0" fillId="0" borderId="0" xfId="0" applyFill="1"/>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3" xfId="0" applyFont="1" applyBorder="1" applyAlignment="1">
      <alignment horizontal="left"/>
    </xf>
    <xf numFmtId="0" fontId="4" fillId="0" borderId="1" xfId="0" applyFont="1" applyBorder="1" applyAlignment="1">
      <alignment horizontal="left" vertical="top"/>
    </xf>
    <xf numFmtId="49" fontId="1" fillId="3" borderId="0" xfId="0" applyNumberFormat="1" applyFont="1" applyFill="1" applyAlignment="1">
      <alignment horizontal="left" wrapText="1"/>
    </xf>
    <xf numFmtId="49" fontId="1" fillId="3" borderId="1" xfId="0" applyNumberFormat="1" applyFont="1" applyFill="1" applyBorder="1" applyAlignment="1">
      <alignment horizontal="left" wrapText="1"/>
    </xf>
    <xf numFmtId="0" fontId="0" fillId="4" borderId="0" xfId="0" applyFill="1" applyAlignment="1"/>
    <xf numFmtId="0" fontId="12" fillId="4" borderId="0" xfId="0" applyFont="1" applyFill="1" applyAlignment="1"/>
    <xf numFmtId="0" fontId="13" fillId="4" borderId="0" xfId="2" applyFill="1" applyAlignment="1"/>
    <xf numFmtId="0" fontId="8" fillId="4" borderId="0" xfId="0" applyFont="1" applyFill="1" applyAlignment="1"/>
    <xf numFmtId="0" fontId="14" fillId="4" borderId="0" xfId="0" applyFont="1" applyFill="1" applyAlignment="1"/>
    <xf numFmtId="0" fontId="15" fillId="4" borderId="0" xfId="0" applyFont="1" applyFill="1" applyAlignment="1"/>
    <xf numFmtId="49" fontId="15" fillId="4" borderId="0" xfId="0" applyNumberFormat="1" applyFont="1" applyFill="1" applyAlignment="1"/>
    <xf numFmtId="0" fontId="12" fillId="2" borderId="0" xfId="0" applyFont="1" applyFill="1" applyAlignment="1"/>
    <xf numFmtId="0" fontId="12" fillId="2" borderId="0" xfId="0" quotePrefix="1" applyFont="1" applyFill="1" applyAlignment="1"/>
    <xf numFmtId="0" fontId="16" fillId="5" borderId="0" xfId="3" applyFill="1"/>
    <xf numFmtId="0" fontId="17" fillId="5" borderId="0" xfId="4" applyFill="1"/>
    <xf numFmtId="0" fontId="0" fillId="5" borderId="0" xfId="0" applyFill="1"/>
    <xf numFmtId="0" fontId="11" fillId="5" borderId="0" xfId="1" applyFill="1"/>
    <xf numFmtId="0" fontId="7" fillId="5" borderId="0" xfId="0" applyFont="1" applyFill="1"/>
    <xf numFmtId="0" fontId="18" fillId="2" borderId="0" xfId="0" applyFont="1" applyFill="1" applyBorder="1" applyAlignment="1">
      <alignment vertical="top" wrapText="1"/>
    </xf>
    <xf numFmtId="0" fontId="18" fillId="3" borderId="0" xfId="0" applyFont="1" applyFill="1" applyBorder="1" applyAlignment="1">
      <alignment vertical="top" wrapText="1"/>
    </xf>
    <xf numFmtId="0" fontId="17" fillId="2" borderId="0" xfId="0" applyFont="1" applyFill="1" applyBorder="1" applyAlignment="1">
      <alignment vertical="top" wrapText="1"/>
    </xf>
    <xf numFmtId="0" fontId="18" fillId="2" borderId="0" xfId="0" quotePrefix="1" applyFont="1" applyFill="1" applyBorder="1" applyAlignment="1">
      <alignment vertical="top" wrapText="1"/>
    </xf>
    <xf numFmtId="0" fontId="18" fillId="6" borderId="0" xfId="4" applyFont="1" applyFill="1" applyBorder="1" applyAlignment="1">
      <alignment vertical="top"/>
    </xf>
    <xf numFmtId="0" fontId="18" fillId="6" borderId="0" xfId="4" applyFont="1" applyFill="1" applyBorder="1" applyAlignment="1">
      <alignment vertical="top" wrapText="1"/>
    </xf>
    <xf numFmtId="0" fontId="19" fillId="0" borderId="2" xfId="0" applyFont="1" applyBorder="1" applyAlignment="1">
      <alignment horizontal="left" vertical="top"/>
    </xf>
    <xf numFmtId="0" fontId="0" fillId="0" borderId="1" xfId="0" applyBorder="1"/>
    <xf numFmtId="0" fontId="0" fillId="6" borderId="0" xfId="0" applyFill="1" applyAlignment="1">
      <alignment horizontal="left" vertical="top"/>
    </xf>
    <xf numFmtId="0" fontId="0" fillId="6" borderId="1" xfId="0" applyFill="1" applyBorder="1" applyAlignment="1">
      <alignment horizontal="left" vertical="top"/>
    </xf>
    <xf numFmtId="3" fontId="1" fillId="0" borderId="0" xfId="0" applyNumberFormat="1" applyFont="1" applyFill="1" applyAlignment="1">
      <alignment horizontal="right" vertical="top"/>
    </xf>
    <xf numFmtId="0" fontId="1" fillId="0" borderId="0" xfId="0" applyFont="1" applyFill="1" applyAlignment="1">
      <alignment horizontal="right" vertical="top"/>
    </xf>
    <xf numFmtId="3" fontId="1" fillId="0" borderId="1" xfId="0" applyNumberFormat="1" applyFont="1" applyFill="1" applyBorder="1" applyAlignment="1">
      <alignment horizontal="right" vertical="top"/>
    </xf>
    <xf numFmtId="0" fontId="2" fillId="0" borderId="0" xfId="0" applyFont="1"/>
    <xf numFmtId="0" fontId="2" fillId="0" borderId="0" xfId="0" applyFont="1" applyAlignment="1">
      <alignment horizontal="left"/>
    </xf>
    <xf numFmtId="0" fontId="2" fillId="0" borderId="0" xfId="0" applyFont="1" applyFill="1" applyAlignment="1">
      <alignment horizontal="left"/>
    </xf>
    <xf numFmtId="0" fontId="8" fillId="5" borderId="0" xfId="0" applyFont="1" applyFill="1" applyAlignment="1">
      <alignment horizontal="left" vertical="top"/>
    </xf>
    <xf numFmtId="0" fontId="1" fillId="5" borderId="0" xfId="0" applyFont="1" applyFill="1"/>
    <xf numFmtId="0" fontId="4" fillId="5" borderId="3" xfId="0" applyFont="1" applyFill="1" applyBorder="1" applyAlignment="1">
      <alignment wrapText="1"/>
    </xf>
    <xf numFmtId="0" fontId="4" fillId="5" borderId="3" xfId="0" applyFont="1" applyFill="1" applyBorder="1"/>
    <xf numFmtId="0" fontId="1" fillId="3" borderId="0" xfId="0" applyFont="1" applyFill="1" applyAlignment="1">
      <alignment horizontal="left" wrapText="1"/>
    </xf>
    <xf numFmtId="0" fontId="1" fillId="3" borderId="1" xfId="0" applyFont="1" applyFill="1" applyBorder="1" applyAlignment="1">
      <alignment horizontal="left" wrapText="1"/>
    </xf>
    <xf numFmtId="0" fontId="1" fillId="5" borderId="1" xfId="0" applyFont="1" applyFill="1" applyBorder="1"/>
    <xf numFmtId="0" fontId="16" fillId="2" borderId="0" xfId="0" applyFont="1" applyFill="1" applyAlignment="1">
      <alignment horizontal="left" vertical="top" wrapText="1"/>
    </xf>
    <xf numFmtId="0" fontId="23" fillId="0" borderId="0" xfId="0" applyFont="1" applyAlignment="1">
      <alignment horizontal="left" vertical="top"/>
    </xf>
    <xf numFmtId="0" fontId="24" fillId="2" borderId="0" xfId="0" applyFont="1" applyFill="1" applyAlignment="1">
      <alignment horizontal="left" vertical="top"/>
    </xf>
    <xf numFmtId="0" fontId="25" fillId="2" borderId="0" xfId="0" applyFont="1" applyFill="1" applyAlignment="1">
      <alignment horizontal="left" vertical="top" wrapText="1"/>
    </xf>
    <xf numFmtId="0" fontId="18" fillId="2" borderId="0" xfId="0" applyFont="1" applyFill="1" applyAlignment="1">
      <alignment horizontal="left" vertical="top" wrapText="1"/>
    </xf>
    <xf numFmtId="0" fontId="26" fillId="2" borderId="0" xfId="0" applyFont="1" applyFill="1" applyAlignment="1">
      <alignment horizontal="left" vertical="top" wrapText="1"/>
    </xf>
    <xf numFmtId="0" fontId="25" fillId="2" borderId="0" xfId="0" applyFont="1" applyFill="1" applyAlignment="1">
      <alignment horizontal="left" vertical="top"/>
    </xf>
    <xf numFmtId="0" fontId="27" fillId="2" borderId="0" xfId="0" applyFont="1" applyFill="1" applyAlignment="1">
      <alignment horizontal="left" vertical="top"/>
    </xf>
    <xf numFmtId="0" fontId="27" fillId="2" borderId="0" xfId="0" applyFont="1" applyFill="1" applyAlignment="1">
      <alignment horizontal="left" vertical="top" wrapText="1"/>
    </xf>
    <xf numFmtId="0" fontId="18" fillId="0" borderId="0" xfId="0" quotePrefix="1" applyFont="1" applyFill="1" applyAlignment="1">
      <alignment horizontal="left" vertical="top" wrapText="1"/>
    </xf>
    <xf numFmtId="0" fontId="27" fillId="0" borderId="0" xfId="0" applyFont="1" applyFill="1" applyAlignment="1">
      <alignment horizontal="left" vertical="top" wrapText="1"/>
    </xf>
    <xf numFmtId="0" fontId="18" fillId="0" borderId="0" xfId="0" applyFont="1" applyFill="1" applyAlignment="1">
      <alignment horizontal="left" vertical="top" wrapText="1"/>
    </xf>
    <xf numFmtId="0" fontId="24" fillId="2" borderId="0" xfId="0" applyFont="1" applyFill="1" applyAlignment="1">
      <alignment horizontal="left" vertical="top" wrapText="1"/>
    </xf>
    <xf numFmtId="0" fontId="18" fillId="0" borderId="0" xfId="0" applyFont="1" applyFill="1" applyAlignment="1">
      <alignment horizontal="left" vertical="top"/>
    </xf>
    <xf numFmtId="0" fontId="28" fillId="0" borderId="0" xfId="1" applyFont="1" applyAlignment="1">
      <alignment horizontal="left" vertical="top"/>
    </xf>
    <xf numFmtId="0" fontId="18" fillId="0" borderId="0" xfId="0" applyFont="1" applyAlignment="1">
      <alignment horizontal="left" vertical="top"/>
    </xf>
    <xf numFmtId="0" fontId="16" fillId="2" borderId="0" xfId="3" applyFont="1" applyFill="1" applyAlignment="1">
      <alignment vertical="top"/>
    </xf>
    <xf numFmtId="0" fontId="16" fillId="2" borderId="0" xfId="3" applyFont="1" applyFill="1"/>
    <xf numFmtId="0" fontId="17" fillId="2" borderId="0" xfId="4" applyFont="1" applyFill="1" applyBorder="1" applyAlignment="1">
      <alignment vertical="top"/>
    </xf>
    <xf numFmtId="0" fontId="17" fillId="2" borderId="0" xfId="4" applyFont="1" applyFill="1" applyBorder="1"/>
    <xf numFmtId="0" fontId="18" fillId="5" borderId="0" xfId="0" applyFont="1" applyFill="1" applyAlignment="1">
      <alignment wrapText="1"/>
    </xf>
    <xf numFmtId="0" fontId="29" fillId="0" borderId="0" xfId="0" applyFont="1" applyAlignment="1">
      <alignment horizontal="left" vertical="center"/>
    </xf>
    <xf numFmtId="49" fontId="18" fillId="3" borderId="0" xfId="5" applyFont="1" applyAlignment="1">
      <alignment vertical="top"/>
    </xf>
    <xf numFmtId="49" fontId="18" fillId="6" borderId="0" xfId="5" applyFont="1" applyFill="1" applyAlignment="1">
      <alignment vertical="top"/>
    </xf>
    <xf numFmtId="49" fontId="18" fillId="0" borderId="0" xfId="5" applyFont="1" applyFill="1" applyAlignment="1">
      <alignment vertical="top"/>
    </xf>
    <xf numFmtId="0" fontId="4" fillId="0" borderId="3" xfId="0" applyFont="1" applyBorder="1" applyAlignment="1">
      <alignment horizontal="left" vertical="top"/>
    </xf>
  </cellXfs>
  <cellStyles count="6">
    <cellStyle name="Hyperlink" xfId="1" builtinId="8"/>
    <cellStyle name="Rijkop" xfId="5" xr:uid="{00000000-0005-0000-0000-000001000000}"/>
    <cellStyle name="Standaard" xfId="0" builtinId="0"/>
    <cellStyle name="Tabelkop" xfId="3" xr:uid="{00000000-0005-0000-0000-000003000000}"/>
    <cellStyle name="Tabelsubkop" xfId="4" xr:uid="{00000000-0005-0000-0000-000004000000}"/>
    <cellStyle name="Titel"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657225</xdr:colOff>
      <xdr:row>5</xdr:row>
      <xdr:rowOff>50800</xdr:rowOff>
    </xdr:to>
    <xdr:pic>
      <xdr:nvPicPr>
        <xdr:cNvPr id="2" name="Afbeelding 1" descr="cid:image004.png@01D3A4BB.465F0BB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0075" cy="9652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sp.nl\Productie\projecten\SQS\003163PmG_JenV_SEC1\Werk\8-Output\240902%20Monitor%20Preventie%20met%20gezag%20fas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orblad"/>
      <sheetName val="Inhoud"/>
      <sheetName val="Introductie"/>
      <sheetName val="Tabel 1"/>
      <sheetName val="Tabel 2"/>
      <sheetName val="Tabel 3"/>
      <sheetName val="Tabel 4"/>
      <sheetName val="Tabel 5"/>
      <sheetName val="Toelichting"/>
      <sheetName val="Begrippen"/>
      <sheetName val="Focusgebieden"/>
    </sheetNames>
    <sheetDataSet>
      <sheetData sheetId="0"/>
      <sheetData sheetId="1"/>
      <sheetData sheetId="2">
        <row r="1">
          <cell r="A1" t="str">
            <v>Introductie en uitleg bij de tabellen</v>
          </cell>
        </row>
      </sheetData>
      <sheetData sheetId="3"/>
      <sheetData sheetId="4"/>
      <sheetData sheetId="5"/>
      <sheetData sheetId="6"/>
      <sheetData sheetId="7"/>
      <sheetData sheetId="8"/>
      <sheetData sheetId="9">
        <row r="1">
          <cell r="A1" t="str">
            <v>Begrippen, afkortingen en bronnen</v>
          </cell>
        </row>
      </sheetData>
      <sheetData sheetId="10"/>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dashboards.cbs.nl/v5/statistiek_wet_inburgering/" TargetMode="External"/><Relationship Id="rId1" Type="http://schemas.openxmlformats.org/officeDocument/2006/relationships/hyperlink" Target="https://www.cbs.nl/nl-nl/longread/rapportages/2024/statistiek-wet-inburgering--swi---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tabSelected="1" workbookViewId="0">
      <selection activeCell="B1" sqref="B1"/>
    </sheetView>
  </sheetViews>
  <sheetFormatPr defaultColWidth="9.77734375" defaultRowHeight="13" x14ac:dyDescent="0.3"/>
  <cols>
    <col min="1" max="1" width="12.109375" style="27" customWidth="1"/>
    <col min="2" max="2" width="105.44140625" style="27" customWidth="1"/>
    <col min="3" max="9" width="10.109375" style="27" customWidth="1"/>
    <col min="10" max="16384" width="9.77734375" style="27"/>
  </cols>
  <sheetData>
    <row r="1" spans="1:11" s="26" customFormat="1" ht="10" x14ac:dyDescent="0.2"/>
    <row r="4" spans="1:11" ht="23.5" x14ac:dyDescent="0.55000000000000004">
      <c r="B4" s="28" t="s">
        <v>47</v>
      </c>
    </row>
    <row r="5" spans="1:11" ht="15.5" x14ac:dyDescent="0.35">
      <c r="A5" s="29"/>
      <c r="B5" s="30"/>
    </row>
    <row r="7" spans="1:11" x14ac:dyDescent="0.3">
      <c r="A7" s="31" t="s">
        <v>48</v>
      </c>
    </row>
    <row r="8" spans="1:11" x14ac:dyDescent="0.3">
      <c r="A8" s="32" t="s">
        <v>133</v>
      </c>
    </row>
    <row r="12" spans="1:11" x14ac:dyDescent="0.3">
      <c r="A12" s="33"/>
      <c r="B12" s="33"/>
      <c r="C12" s="33"/>
      <c r="D12" s="33"/>
      <c r="E12" s="33"/>
      <c r="F12" s="33"/>
      <c r="G12" s="33"/>
      <c r="H12" s="33"/>
      <c r="I12" s="33"/>
      <c r="J12" s="33"/>
      <c r="K12" s="33"/>
    </row>
    <row r="13" spans="1:11" x14ac:dyDescent="0.3">
      <c r="A13" s="34"/>
      <c r="B13" s="33"/>
      <c r="C13" s="33"/>
      <c r="D13" s="33"/>
      <c r="E13" s="33"/>
      <c r="F13" s="33"/>
      <c r="G13" s="33"/>
      <c r="H13" s="33"/>
      <c r="I13" s="33"/>
      <c r="J13" s="33"/>
      <c r="K13" s="33"/>
    </row>
    <row r="14" spans="1:11" x14ac:dyDescent="0.3">
      <c r="A14" s="33"/>
      <c r="B14" s="33"/>
      <c r="C14" s="33"/>
      <c r="D14" s="33"/>
      <c r="E14" s="33"/>
      <c r="F14" s="33"/>
      <c r="G14" s="33"/>
      <c r="H14" s="33"/>
      <c r="I14" s="33"/>
      <c r="J14" s="33"/>
      <c r="K14" s="33"/>
    </row>
    <row r="15" spans="1:11" x14ac:dyDescent="0.3">
      <c r="A15" s="34"/>
      <c r="B15" s="33"/>
      <c r="C15" s="33"/>
      <c r="D15" s="33"/>
      <c r="E15" s="33"/>
      <c r="F15" s="33"/>
      <c r="G15" s="33"/>
      <c r="H15" s="33"/>
      <c r="I15" s="33"/>
      <c r="J15" s="33"/>
      <c r="K15" s="33"/>
    </row>
    <row r="16" spans="1:11" x14ac:dyDescent="0.3">
      <c r="A16" s="33"/>
      <c r="B16" s="33"/>
      <c r="C16" s="33"/>
      <c r="D16" s="33"/>
      <c r="E16" s="33"/>
      <c r="F16" s="33"/>
      <c r="G16" s="33"/>
      <c r="H16" s="33"/>
      <c r="I16" s="33"/>
      <c r="J16" s="33"/>
      <c r="K16" s="33"/>
    </row>
    <row r="17" spans="1:11" x14ac:dyDescent="0.3">
      <c r="A17" s="33"/>
      <c r="B17" s="33"/>
      <c r="C17" s="33"/>
      <c r="D17" s="33"/>
      <c r="E17" s="33"/>
      <c r="F17" s="33"/>
      <c r="G17" s="33"/>
      <c r="H17" s="33"/>
      <c r="I17" s="33"/>
      <c r="J17" s="33"/>
      <c r="K17" s="33"/>
    </row>
    <row r="18" spans="1:11" x14ac:dyDescent="0.3">
      <c r="A18" s="34"/>
      <c r="B18" s="33"/>
      <c r="C18" s="33"/>
      <c r="D18" s="33"/>
      <c r="E18" s="33"/>
      <c r="F18" s="33"/>
      <c r="G18" s="33"/>
      <c r="H18" s="33"/>
      <c r="I18" s="33"/>
      <c r="J18" s="33"/>
      <c r="K18" s="33"/>
    </row>
    <row r="19" spans="1:11" x14ac:dyDescent="0.3">
      <c r="A19" s="34"/>
      <c r="B19" s="33"/>
      <c r="C19" s="33"/>
      <c r="D19" s="33"/>
      <c r="E19" s="33"/>
      <c r="F19" s="33"/>
      <c r="G19" s="33"/>
      <c r="H19" s="33"/>
      <c r="I19" s="33"/>
      <c r="J19" s="33"/>
      <c r="K19" s="33"/>
    </row>
    <row r="20" spans="1:11" x14ac:dyDescent="0.3">
      <c r="A20" s="34"/>
      <c r="B20" s="33"/>
      <c r="C20" s="33"/>
      <c r="D20" s="33"/>
      <c r="E20" s="33"/>
      <c r="F20" s="33"/>
      <c r="G20" s="33"/>
      <c r="H20" s="33"/>
      <c r="I20" s="33"/>
      <c r="J20" s="33"/>
      <c r="K20" s="33"/>
    </row>
    <row r="21" spans="1:11" x14ac:dyDescent="0.3">
      <c r="B21" s="33"/>
      <c r="C21" s="33"/>
      <c r="D21" s="33"/>
      <c r="E21" s="33"/>
      <c r="F21" s="33"/>
      <c r="G21" s="33"/>
      <c r="H21" s="33"/>
      <c r="I21" s="33"/>
      <c r="J21" s="33"/>
      <c r="K21" s="33"/>
    </row>
    <row r="22" spans="1:11" x14ac:dyDescent="0.3">
      <c r="A22" s="3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3"/>
  <sheetViews>
    <sheetView workbookViewId="0"/>
  </sheetViews>
  <sheetFormatPr defaultColWidth="10.109375" defaultRowHeight="10" x14ac:dyDescent="0.2"/>
  <cols>
    <col min="1" max="1" width="21.77734375" style="37" customWidth="1"/>
    <col min="2" max="2" width="95.77734375" style="37" customWidth="1"/>
    <col min="3" max="16384" width="10.109375" style="37"/>
  </cols>
  <sheetData>
    <row r="1" spans="1:2" s="35" customFormat="1" ht="15.5" x14ac:dyDescent="0.35">
      <c r="A1" s="35" t="s">
        <v>49</v>
      </c>
    </row>
    <row r="2" spans="1:2" s="36" customFormat="1" ht="13" x14ac:dyDescent="0.3"/>
    <row r="3" spans="1:2" ht="13" x14ac:dyDescent="0.3">
      <c r="A3" s="36" t="s">
        <v>50</v>
      </c>
    </row>
    <row r="4" spans="1:2" x14ac:dyDescent="0.2">
      <c r="A4" s="37" t="s">
        <v>51</v>
      </c>
      <c r="B4" s="38" t="str">
        <f>[1]Introductie!A1</f>
        <v>Introductie en uitleg bij de tabellen</v>
      </c>
    </row>
    <row r="5" spans="1:2" x14ac:dyDescent="0.2">
      <c r="A5" s="37" t="s">
        <v>6</v>
      </c>
      <c r="B5" s="38" t="str">
        <f>'Tabel 1'!A2</f>
        <v>Inburgeringsplichtigen uit cohort 2022 die eind 2023 in de gemeente zijn gevestigd en sinds vestiging minimaal 9 maanden wachten op een PIP uitgesplitst naar type migrant, geslacht en leeftijd en of iemand nog inburgeringsplichtig is</v>
      </c>
    </row>
    <row r="6" spans="1:2" x14ac:dyDescent="0.2">
      <c r="A6" s="37" t="s">
        <v>31</v>
      </c>
      <c r="B6" s="38" t="str">
        <f>'Tabel 2'!A2</f>
        <v>Gemiddelde termijn voor verschillende stappen in het inburgeringstraject, cohort 2022</v>
      </c>
    </row>
    <row r="7" spans="1:2" x14ac:dyDescent="0.2">
      <c r="A7" s="37" t="s">
        <v>126</v>
      </c>
      <c r="B7" s="38" t="s">
        <v>127</v>
      </c>
    </row>
    <row r="8" spans="1:2" x14ac:dyDescent="0.2">
      <c r="A8" s="37" t="s">
        <v>52</v>
      </c>
      <c r="B8" s="38" t="str">
        <f>Toelichting!A1</f>
        <v>Toelichting bij de tabellen</v>
      </c>
    </row>
    <row r="9" spans="1:2" x14ac:dyDescent="0.2">
      <c r="A9" s="37" t="s">
        <v>53</v>
      </c>
      <c r="B9" s="38" t="str">
        <f>[1]Begrippen!A1</f>
        <v>Begrippen, afkortingen en bronnen</v>
      </c>
    </row>
    <row r="11" spans="1:2" ht="13" x14ac:dyDescent="0.3">
      <c r="A11" s="36" t="s">
        <v>54</v>
      </c>
    </row>
    <row r="12" spans="1:2" x14ac:dyDescent="0.2">
      <c r="A12" s="39" t="s">
        <v>65</v>
      </c>
    </row>
    <row r="13" spans="1:2" x14ac:dyDescent="0.2">
      <c r="A13" s="37" t="s">
        <v>55</v>
      </c>
    </row>
    <row r="15" spans="1:2" ht="13" x14ac:dyDescent="0.3">
      <c r="A15" s="36" t="s">
        <v>56</v>
      </c>
    </row>
    <row r="16" spans="1:2" x14ac:dyDescent="0.2">
      <c r="A16" s="37" t="s">
        <v>57</v>
      </c>
    </row>
    <row r="17" spans="1:1" x14ac:dyDescent="0.2">
      <c r="A17" s="37" t="s">
        <v>58</v>
      </c>
    </row>
    <row r="18" spans="1:1" x14ac:dyDescent="0.2">
      <c r="A18" s="37" t="s">
        <v>59</v>
      </c>
    </row>
    <row r="19" spans="1:1" x14ac:dyDescent="0.2">
      <c r="A19" s="37" t="s">
        <v>60</v>
      </c>
    </row>
    <row r="20" spans="1:1" x14ac:dyDescent="0.2">
      <c r="A20" s="37" t="s">
        <v>61</v>
      </c>
    </row>
    <row r="21" spans="1:1" x14ac:dyDescent="0.2">
      <c r="A21" s="37" t="s">
        <v>62</v>
      </c>
    </row>
    <row r="22" spans="1:1" x14ac:dyDescent="0.2">
      <c r="A22" s="37" t="s">
        <v>63</v>
      </c>
    </row>
    <row r="23" spans="1:1" x14ac:dyDescent="0.2">
      <c r="A23" s="37" t="s">
        <v>64</v>
      </c>
    </row>
  </sheetData>
  <hyperlinks>
    <hyperlink ref="A4" location="Introductie!A1" display="Introductie" xr:uid="{00000000-0004-0000-0100-000000000000}"/>
    <hyperlink ref="A5" location="'Tabel 1'!A1" display="Tabel 1" xr:uid="{00000000-0004-0000-0100-000001000000}"/>
    <hyperlink ref="A6" location="'Tabel 2'!A1" display="Tabel 2" xr:uid="{00000000-0004-0000-0100-000002000000}"/>
    <hyperlink ref="A8" location="Toelichting!A1" display="Toelichting" xr:uid="{00000000-0004-0000-0100-000003000000}"/>
    <hyperlink ref="A9" location="Begrippen!A1" display="Begrippen" xr:uid="{00000000-0004-0000-0100-000004000000}"/>
    <hyperlink ref="B5" location="'Tabel 1'!A1" display="'Tabel 1'!A1" xr:uid="{00000000-0004-0000-0100-000005000000}"/>
    <hyperlink ref="B4" location="Introductie!A1" display="Introductie en uitleg bij de cijfers" xr:uid="{00000000-0004-0000-0100-000006000000}"/>
    <hyperlink ref="B6" location="'Tabel 2'!A1" display="'Tabel 2'!A1" xr:uid="{00000000-0004-0000-0100-000007000000}"/>
    <hyperlink ref="B8" location="Toelichting!A1" display="Technische toelichting" xr:uid="{00000000-0004-0000-0100-000008000000}"/>
    <hyperlink ref="B9" location="Begrippen!A1" display="Begrippen!A1" xr:uid="{00000000-0004-0000-0100-000009000000}"/>
    <hyperlink ref="B7" location="'Tabel 3'!A1" display="Aandeel asielmigranten waarvoor brede intake en/of PIP tijdens de COA-opvangovereenkomst plaatsvindt uitgesplitst naar gemeente, cohort 2022" xr:uid="{00000000-0004-0000-0100-00000A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3"/>
  <sheetViews>
    <sheetView showGridLines="0" zoomScaleNormal="100" workbookViewId="0"/>
  </sheetViews>
  <sheetFormatPr defaultColWidth="12" defaultRowHeight="10" x14ac:dyDescent="0.2"/>
  <cols>
    <col min="1" max="1" width="7.109375" customWidth="1"/>
    <col min="2" max="2" width="27.44140625" bestFit="1" customWidth="1"/>
    <col min="3" max="3" width="16.44140625" customWidth="1"/>
    <col min="4" max="4" width="19.44140625" customWidth="1"/>
    <col min="5" max="5" width="25.6640625" customWidth="1"/>
    <col min="6" max="10" width="22.109375" customWidth="1"/>
    <col min="11" max="12" width="21" customWidth="1"/>
  </cols>
  <sheetData>
    <row r="1" spans="1:18" ht="15.75" customHeight="1" x14ac:dyDescent="0.2">
      <c r="A1" s="9" t="s">
        <v>6</v>
      </c>
      <c r="B1" s="5"/>
      <c r="C1" s="5"/>
      <c r="D1" s="5"/>
      <c r="E1" s="5"/>
      <c r="F1" s="5"/>
      <c r="G1" s="5"/>
      <c r="H1" s="5"/>
    </row>
    <row r="2" spans="1:18" ht="12.75" customHeight="1" x14ac:dyDescent="0.3">
      <c r="A2" s="13" t="s">
        <v>41</v>
      </c>
      <c r="B2" s="1"/>
      <c r="C2" s="1"/>
      <c r="D2" s="1"/>
      <c r="E2" s="1"/>
      <c r="F2" s="1"/>
      <c r="G2" s="1"/>
      <c r="H2" s="1"/>
    </row>
    <row r="3" spans="1:18" x14ac:dyDescent="0.2">
      <c r="A3" s="8"/>
      <c r="B3" s="1"/>
      <c r="C3" s="1"/>
      <c r="D3" s="1"/>
      <c r="E3" s="1"/>
      <c r="F3" s="1"/>
      <c r="G3" s="1"/>
      <c r="H3" s="1"/>
    </row>
    <row r="4" spans="1:18" ht="51" customHeight="1" x14ac:dyDescent="0.3">
      <c r="A4" s="46" t="s">
        <v>115</v>
      </c>
      <c r="B4" s="12" t="s">
        <v>0</v>
      </c>
      <c r="C4" s="12" t="s">
        <v>1</v>
      </c>
      <c r="D4" s="12" t="s">
        <v>2</v>
      </c>
      <c r="E4" s="20" t="s">
        <v>10</v>
      </c>
      <c r="F4" s="21" t="s">
        <v>9</v>
      </c>
      <c r="G4" s="22"/>
      <c r="H4" s="22"/>
      <c r="I4" s="22"/>
      <c r="J4" s="22"/>
      <c r="K4" s="22"/>
    </row>
    <row r="5" spans="1:18" ht="38.25" customHeight="1" x14ac:dyDescent="0.3">
      <c r="A5" s="47"/>
      <c r="B5" s="2"/>
      <c r="C5" s="2"/>
      <c r="D5" s="2"/>
      <c r="E5" s="23"/>
      <c r="F5" s="23"/>
      <c r="G5" s="14" t="s">
        <v>3</v>
      </c>
      <c r="H5" s="14" t="s">
        <v>4</v>
      </c>
      <c r="I5" s="14" t="s">
        <v>7</v>
      </c>
      <c r="J5" s="14" t="s">
        <v>5</v>
      </c>
      <c r="K5" s="14" t="s">
        <v>8</v>
      </c>
    </row>
    <row r="6" spans="1:18" ht="12.75" customHeight="1" x14ac:dyDescent="0.3">
      <c r="A6" s="48">
        <v>1</v>
      </c>
      <c r="B6" s="11" t="s">
        <v>19</v>
      </c>
      <c r="C6" s="11" t="s">
        <v>20</v>
      </c>
      <c r="D6" s="11" t="s">
        <v>21</v>
      </c>
      <c r="E6" s="3">
        <v>285</v>
      </c>
      <c r="F6" s="3">
        <v>195</v>
      </c>
      <c r="G6" s="3">
        <v>10</v>
      </c>
      <c r="H6" s="3">
        <v>20</v>
      </c>
      <c r="I6" s="3">
        <v>10</v>
      </c>
      <c r="J6" s="4">
        <v>155</v>
      </c>
      <c r="K6" s="4">
        <v>0</v>
      </c>
      <c r="R6" s="7"/>
    </row>
    <row r="7" spans="1:18" ht="12.75" customHeight="1" x14ac:dyDescent="0.3">
      <c r="A7" s="48">
        <v>2</v>
      </c>
      <c r="B7" s="11" t="s">
        <v>19</v>
      </c>
      <c r="C7" s="11" t="s">
        <v>20</v>
      </c>
      <c r="D7" s="11" t="s">
        <v>22</v>
      </c>
      <c r="E7" s="3">
        <v>80</v>
      </c>
      <c r="F7" s="3">
        <v>15</v>
      </c>
      <c r="G7" s="3">
        <v>0</v>
      </c>
      <c r="H7" s="3">
        <v>5</v>
      </c>
      <c r="I7" s="3">
        <v>0</v>
      </c>
      <c r="J7" s="4">
        <v>10</v>
      </c>
      <c r="K7" s="4">
        <v>0</v>
      </c>
    </row>
    <row r="8" spans="1:18" ht="12.75" customHeight="1" x14ac:dyDescent="0.3">
      <c r="A8" s="48">
        <v>3</v>
      </c>
      <c r="B8" s="11" t="s">
        <v>19</v>
      </c>
      <c r="C8" s="11" t="s">
        <v>20</v>
      </c>
      <c r="D8" s="11" t="s">
        <v>23</v>
      </c>
      <c r="E8" s="3">
        <v>145</v>
      </c>
      <c r="F8" s="3">
        <v>0</v>
      </c>
      <c r="G8" s="3">
        <v>0</v>
      </c>
      <c r="H8" s="3">
        <v>0</v>
      </c>
      <c r="I8" s="3">
        <v>0</v>
      </c>
      <c r="J8" s="4">
        <v>0</v>
      </c>
      <c r="K8" s="4">
        <v>0</v>
      </c>
    </row>
    <row r="9" spans="1:18" ht="12.75" customHeight="1" x14ac:dyDescent="0.3">
      <c r="A9" s="48">
        <v>4</v>
      </c>
      <c r="B9" s="11" t="s">
        <v>19</v>
      </c>
      <c r="C9" s="11" t="s">
        <v>20</v>
      </c>
      <c r="D9" s="11" t="s">
        <v>24</v>
      </c>
      <c r="E9" s="3">
        <v>55</v>
      </c>
      <c r="F9" s="3">
        <v>10</v>
      </c>
      <c r="G9" s="3">
        <v>0</v>
      </c>
      <c r="H9" s="3">
        <v>0</v>
      </c>
      <c r="I9" s="3">
        <v>0</v>
      </c>
      <c r="J9" s="4">
        <v>0</v>
      </c>
      <c r="K9" s="4">
        <v>10</v>
      </c>
    </row>
    <row r="10" spans="1:18" ht="12.75" customHeight="1" x14ac:dyDescent="0.3">
      <c r="A10" s="48">
        <v>5</v>
      </c>
      <c r="B10" s="11" t="s">
        <v>19</v>
      </c>
      <c r="C10" s="11" t="s">
        <v>20</v>
      </c>
      <c r="D10" s="11" t="s">
        <v>25</v>
      </c>
      <c r="E10" s="6">
        <v>20</v>
      </c>
      <c r="F10" s="6">
        <v>10</v>
      </c>
      <c r="G10" s="6">
        <v>0</v>
      </c>
      <c r="H10" s="6">
        <v>10</v>
      </c>
      <c r="I10" s="6">
        <v>0</v>
      </c>
      <c r="J10" s="6">
        <v>0</v>
      </c>
      <c r="K10" s="6">
        <v>0</v>
      </c>
    </row>
    <row r="11" spans="1:18" ht="12.75" customHeight="1" x14ac:dyDescent="0.3">
      <c r="A11" s="48">
        <v>6</v>
      </c>
      <c r="B11" s="11" t="s">
        <v>19</v>
      </c>
      <c r="C11" s="11" t="s">
        <v>26</v>
      </c>
      <c r="D11" s="11" t="s">
        <v>21</v>
      </c>
      <c r="E11" s="6">
        <v>200</v>
      </c>
      <c r="F11" s="6">
        <v>140</v>
      </c>
      <c r="G11" s="6">
        <v>5</v>
      </c>
      <c r="H11" s="6">
        <v>15</v>
      </c>
      <c r="I11" s="6">
        <v>5</v>
      </c>
      <c r="J11" s="6">
        <v>115</v>
      </c>
      <c r="K11" s="6">
        <v>0</v>
      </c>
    </row>
    <row r="12" spans="1:18" ht="12.75" customHeight="1" x14ac:dyDescent="0.3">
      <c r="A12" s="48">
        <v>7</v>
      </c>
      <c r="B12" s="11" t="s">
        <v>19</v>
      </c>
      <c r="C12" s="11" t="s">
        <v>26</v>
      </c>
      <c r="D12" s="11" t="s">
        <v>22</v>
      </c>
      <c r="E12" s="6">
        <v>95</v>
      </c>
      <c r="F12" s="6">
        <v>10</v>
      </c>
      <c r="G12" s="6">
        <v>0</v>
      </c>
      <c r="H12" s="6">
        <v>0</v>
      </c>
      <c r="I12" s="6">
        <v>0</v>
      </c>
      <c r="J12" s="6">
        <v>10</v>
      </c>
      <c r="K12" s="6">
        <v>0</v>
      </c>
    </row>
    <row r="13" spans="1:18" ht="12.75" customHeight="1" x14ac:dyDescent="0.3">
      <c r="A13" s="48">
        <v>8</v>
      </c>
      <c r="B13" s="11" t="s">
        <v>19</v>
      </c>
      <c r="C13" s="11" t="s">
        <v>26</v>
      </c>
      <c r="D13" s="11" t="s">
        <v>23</v>
      </c>
      <c r="E13" s="6">
        <v>170</v>
      </c>
      <c r="F13" s="6">
        <v>5</v>
      </c>
      <c r="G13" s="6">
        <v>0</v>
      </c>
      <c r="H13" s="6">
        <v>5</v>
      </c>
      <c r="I13" s="6">
        <v>0</v>
      </c>
      <c r="J13" s="6">
        <v>0</v>
      </c>
      <c r="K13" s="6">
        <v>0</v>
      </c>
    </row>
    <row r="14" spans="1:18" ht="12.75" customHeight="1" x14ac:dyDescent="0.3">
      <c r="A14" s="48">
        <v>9</v>
      </c>
      <c r="B14" s="11" t="s">
        <v>19</v>
      </c>
      <c r="C14" s="11" t="s">
        <v>26</v>
      </c>
      <c r="D14" s="11" t="s">
        <v>24</v>
      </c>
      <c r="E14" s="6">
        <v>40</v>
      </c>
      <c r="F14" s="6">
        <v>0</v>
      </c>
      <c r="G14" s="6">
        <v>0</v>
      </c>
      <c r="H14" s="6">
        <v>0</v>
      </c>
      <c r="I14" s="6">
        <v>0</v>
      </c>
      <c r="J14" s="6">
        <v>0</v>
      </c>
      <c r="K14" s="6">
        <v>0</v>
      </c>
    </row>
    <row r="15" spans="1:18" ht="12.75" customHeight="1" x14ac:dyDescent="0.3">
      <c r="A15" s="48">
        <v>10</v>
      </c>
      <c r="B15" s="11" t="s">
        <v>19</v>
      </c>
      <c r="C15" s="11" t="s">
        <v>26</v>
      </c>
      <c r="D15" s="11" t="s">
        <v>25</v>
      </c>
      <c r="E15" s="6">
        <v>25</v>
      </c>
      <c r="F15" s="6">
        <v>10</v>
      </c>
      <c r="G15" s="6">
        <v>0</v>
      </c>
      <c r="H15" s="6">
        <v>10</v>
      </c>
      <c r="I15" s="6">
        <v>0</v>
      </c>
      <c r="J15" s="6">
        <v>0</v>
      </c>
      <c r="K15" s="6">
        <v>0</v>
      </c>
    </row>
    <row r="16" spans="1:18" ht="12.75" customHeight="1" x14ac:dyDescent="0.3">
      <c r="A16" s="48">
        <v>11</v>
      </c>
      <c r="B16" s="11" t="s">
        <v>19</v>
      </c>
      <c r="C16" s="11" t="s">
        <v>27</v>
      </c>
      <c r="D16" s="11" t="s">
        <v>27</v>
      </c>
      <c r="E16" s="6">
        <v>0</v>
      </c>
      <c r="F16" s="6">
        <v>0</v>
      </c>
      <c r="G16" s="6">
        <v>0</v>
      </c>
      <c r="H16" s="6">
        <v>0</v>
      </c>
      <c r="I16" s="6">
        <v>0</v>
      </c>
      <c r="J16" s="6">
        <v>0</v>
      </c>
      <c r="K16" s="6">
        <v>0</v>
      </c>
    </row>
    <row r="17" spans="1:11" ht="12.75" customHeight="1" x14ac:dyDescent="0.3">
      <c r="A17" s="48">
        <v>12</v>
      </c>
      <c r="B17" s="11" t="s">
        <v>28</v>
      </c>
      <c r="C17" s="11" t="s">
        <v>20</v>
      </c>
      <c r="D17" s="11" t="s">
        <v>21</v>
      </c>
      <c r="E17" s="6">
        <v>55</v>
      </c>
      <c r="F17" s="6">
        <v>35</v>
      </c>
      <c r="G17" s="6">
        <v>0</v>
      </c>
      <c r="H17" s="6">
        <v>10</v>
      </c>
      <c r="I17" s="6">
        <v>10</v>
      </c>
      <c r="J17" s="6">
        <v>15</v>
      </c>
      <c r="K17" s="6">
        <v>0</v>
      </c>
    </row>
    <row r="18" spans="1:11" ht="12.75" customHeight="1" x14ac:dyDescent="0.3">
      <c r="A18" s="48">
        <v>13</v>
      </c>
      <c r="B18" s="11" t="s">
        <v>28</v>
      </c>
      <c r="C18" s="11" t="s">
        <v>20</v>
      </c>
      <c r="D18" s="11" t="s">
        <v>22</v>
      </c>
      <c r="E18" s="6">
        <v>35</v>
      </c>
      <c r="F18" s="6">
        <v>15</v>
      </c>
      <c r="G18" s="6">
        <v>0</v>
      </c>
      <c r="H18" s="6">
        <v>0</v>
      </c>
      <c r="I18" s="6">
        <v>10</v>
      </c>
      <c r="J18" s="6">
        <v>5</v>
      </c>
      <c r="K18" s="6">
        <v>0</v>
      </c>
    </row>
    <row r="19" spans="1:11" ht="12.75" customHeight="1" x14ac:dyDescent="0.3">
      <c r="A19" s="48">
        <v>14</v>
      </c>
      <c r="B19" s="11" t="s">
        <v>28</v>
      </c>
      <c r="C19" s="11" t="s">
        <v>20</v>
      </c>
      <c r="D19" s="11" t="s">
        <v>23</v>
      </c>
      <c r="E19" s="6">
        <v>165</v>
      </c>
      <c r="F19" s="6">
        <v>75</v>
      </c>
      <c r="G19" s="6">
        <v>0</v>
      </c>
      <c r="H19" s="6">
        <v>35</v>
      </c>
      <c r="I19" s="6">
        <v>35</v>
      </c>
      <c r="J19" s="6">
        <v>5</v>
      </c>
      <c r="K19" s="6">
        <v>0</v>
      </c>
    </row>
    <row r="20" spans="1:11" ht="12.75" customHeight="1" x14ac:dyDescent="0.3">
      <c r="A20" s="48">
        <v>15</v>
      </c>
      <c r="B20" s="11" t="s">
        <v>28</v>
      </c>
      <c r="C20" s="11" t="s">
        <v>20</v>
      </c>
      <c r="D20" s="11" t="s">
        <v>24</v>
      </c>
      <c r="E20" s="6">
        <v>60</v>
      </c>
      <c r="F20" s="6">
        <v>30</v>
      </c>
      <c r="G20" s="6">
        <v>5</v>
      </c>
      <c r="H20" s="6">
        <v>10</v>
      </c>
      <c r="I20" s="6">
        <v>15</v>
      </c>
      <c r="J20" s="6">
        <v>0</v>
      </c>
      <c r="K20" s="6">
        <v>0</v>
      </c>
    </row>
    <row r="21" spans="1:11" ht="12.75" customHeight="1" x14ac:dyDescent="0.3">
      <c r="A21" s="48">
        <v>16</v>
      </c>
      <c r="B21" s="11" t="s">
        <v>28</v>
      </c>
      <c r="C21" s="11" t="s">
        <v>20</v>
      </c>
      <c r="D21" s="11" t="s">
        <v>25</v>
      </c>
      <c r="E21" s="6">
        <v>15</v>
      </c>
      <c r="F21" s="6">
        <v>10</v>
      </c>
      <c r="G21" s="6">
        <v>0</v>
      </c>
      <c r="H21" s="6">
        <v>5</v>
      </c>
      <c r="I21" s="6">
        <v>5</v>
      </c>
      <c r="J21" s="6">
        <v>0</v>
      </c>
      <c r="K21" s="6">
        <v>0</v>
      </c>
    </row>
    <row r="22" spans="1:11" ht="12.75" customHeight="1" x14ac:dyDescent="0.3">
      <c r="A22" s="48">
        <v>17</v>
      </c>
      <c r="B22" s="11" t="s">
        <v>28</v>
      </c>
      <c r="C22" s="11" t="s">
        <v>26</v>
      </c>
      <c r="D22" s="11" t="s">
        <v>21</v>
      </c>
      <c r="E22" s="6">
        <v>50</v>
      </c>
      <c r="F22" s="6">
        <v>30</v>
      </c>
      <c r="G22" s="6">
        <v>0</v>
      </c>
      <c r="H22" s="6">
        <v>5</v>
      </c>
      <c r="I22" s="6">
        <v>5</v>
      </c>
      <c r="J22" s="6">
        <v>20</v>
      </c>
      <c r="K22" s="6">
        <v>0</v>
      </c>
    </row>
    <row r="23" spans="1:11" ht="12.75" customHeight="1" x14ac:dyDescent="0.3">
      <c r="A23" s="48">
        <v>18</v>
      </c>
      <c r="B23" s="11" t="s">
        <v>28</v>
      </c>
      <c r="C23" s="11" t="s">
        <v>26</v>
      </c>
      <c r="D23" s="11" t="s">
        <v>22</v>
      </c>
      <c r="E23" s="6">
        <v>75</v>
      </c>
      <c r="F23" s="6">
        <v>30</v>
      </c>
      <c r="G23" s="6">
        <v>0</v>
      </c>
      <c r="H23" s="6">
        <v>5</v>
      </c>
      <c r="I23" s="6">
        <v>20</v>
      </c>
      <c r="J23" s="6">
        <v>5</v>
      </c>
      <c r="K23" s="6">
        <v>0</v>
      </c>
    </row>
    <row r="24" spans="1:11" ht="12.75" customHeight="1" x14ac:dyDescent="0.3">
      <c r="A24" s="48">
        <v>19</v>
      </c>
      <c r="B24" s="11" t="s">
        <v>28</v>
      </c>
      <c r="C24" s="11" t="s">
        <v>26</v>
      </c>
      <c r="D24" s="11" t="s">
        <v>23</v>
      </c>
      <c r="E24" s="6">
        <v>370</v>
      </c>
      <c r="F24" s="6">
        <v>165</v>
      </c>
      <c r="G24" s="6">
        <v>0</v>
      </c>
      <c r="H24" s="6">
        <v>80</v>
      </c>
      <c r="I24" s="6">
        <v>80</v>
      </c>
      <c r="J24" s="6">
        <v>5</v>
      </c>
      <c r="K24" s="6">
        <v>0</v>
      </c>
    </row>
    <row r="25" spans="1:11" ht="12.75" customHeight="1" x14ac:dyDescent="0.3">
      <c r="A25" s="48">
        <v>20</v>
      </c>
      <c r="B25" s="11" t="s">
        <v>28</v>
      </c>
      <c r="C25" s="11" t="s">
        <v>26</v>
      </c>
      <c r="D25" s="11" t="s">
        <v>24</v>
      </c>
      <c r="E25" s="6">
        <v>95</v>
      </c>
      <c r="F25" s="6">
        <v>50</v>
      </c>
      <c r="G25" s="6">
        <v>5</v>
      </c>
      <c r="H25" s="6">
        <v>20</v>
      </c>
      <c r="I25" s="6">
        <v>25</v>
      </c>
      <c r="J25" s="6">
        <v>0</v>
      </c>
      <c r="K25" s="6">
        <v>0</v>
      </c>
    </row>
    <row r="26" spans="1:11" ht="12.75" customHeight="1" x14ac:dyDescent="0.3">
      <c r="A26" s="48">
        <v>21</v>
      </c>
      <c r="B26" s="11" t="s">
        <v>28</v>
      </c>
      <c r="C26" s="11" t="s">
        <v>26</v>
      </c>
      <c r="D26" s="11" t="s">
        <v>25</v>
      </c>
      <c r="E26" s="6">
        <v>25</v>
      </c>
      <c r="F26" s="6">
        <v>5</v>
      </c>
      <c r="G26" s="6">
        <v>0</v>
      </c>
      <c r="H26" s="6">
        <v>5</v>
      </c>
      <c r="I26" s="6">
        <v>0</v>
      </c>
      <c r="J26" s="6">
        <v>0</v>
      </c>
      <c r="K26" s="6">
        <v>0</v>
      </c>
    </row>
    <row r="27" spans="1:11" ht="12.75" customHeight="1" x14ac:dyDescent="0.3">
      <c r="A27" s="48">
        <v>22</v>
      </c>
      <c r="B27" s="11" t="s">
        <v>28</v>
      </c>
      <c r="C27" s="11" t="s">
        <v>27</v>
      </c>
      <c r="D27" s="11" t="s">
        <v>27</v>
      </c>
      <c r="E27" s="6">
        <v>5</v>
      </c>
      <c r="F27" s="6">
        <v>0</v>
      </c>
      <c r="G27" s="6">
        <v>0</v>
      </c>
      <c r="H27" s="6">
        <v>0</v>
      </c>
      <c r="I27" s="6">
        <v>0</v>
      </c>
      <c r="J27" s="6">
        <v>0</v>
      </c>
      <c r="K27" s="6">
        <v>0</v>
      </c>
    </row>
    <row r="28" spans="1:11" ht="12.75" customHeight="1" x14ac:dyDescent="0.3">
      <c r="A28" s="48">
        <v>23</v>
      </c>
      <c r="B28" s="11" t="s">
        <v>27</v>
      </c>
      <c r="C28" s="11" t="s">
        <v>27</v>
      </c>
      <c r="D28" s="11" t="s">
        <v>27</v>
      </c>
      <c r="E28" s="6">
        <v>30</v>
      </c>
      <c r="F28" s="6">
        <v>30</v>
      </c>
      <c r="G28" s="6">
        <v>0</v>
      </c>
      <c r="H28" s="6">
        <v>0</v>
      </c>
      <c r="I28" s="6">
        <v>0</v>
      </c>
      <c r="J28" s="6">
        <v>0</v>
      </c>
      <c r="K28" s="6">
        <v>30</v>
      </c>
    </row>
    <row r="29" spans="1:11" ht="12.75" customHeight="1" x14ac:dyDescent="0.3">
      <c r="A29" s="48">
        <v>24</v>
      </c>
      <c r="B29" s="11" t="s">
        <v>29</v>
      </c>
      <c r="C29" s="11" t="s">
        <v>20</v>
      </c>
      <c r="D29" s="11" t="s">
        <v>21</v>
      </c>
      <c r="E29" s="6">
        <v>345</v>
      </c>
      <c r="F29" s="6">
        <v>230</v>
      </c>
      <c r="G29" s="6">
        <v>10</v>
      </c>
      <c r="H29" s="6">
        <v>30</v>
      </c>
      <c r="I29" s="6">
        <v>20</v>
      </c>
      <c r="J29" s="6">
        <v>170</v>
      </c>
      <c r="K29" s="6">
        <v>0</v>
      </c>
    </row>
    <row r="30" spans="1:11" ht="12.75" customHeight="1" x14ac:dyDescent="0.3">
      <c r="A30" s="48">
        <v>25</v>
      </c>
      <c r="B30" s="11" t="s">
        <v>29</v>
      </c>
      <c r="C30" s="11" t="s">
        <v>20</v>
      </c>
      <c r="D30" s="11" t="s">
        <v>22</v>
      </c>
      <c r="E30" s="6">
        <v>120</v>
      </c>
      <c r="F30" s="6">
        <v>35</v>
      </c>
      <c r="G30" s="6">
        <v>0</v>
      </c>
      <c r="H30" s="6">
        <v>5</v>
      </c>
      <c r="I30" s="6">
        <v>15</v>
      </c>
      <c r="J30" s="6">
        <v>15</v>
      </c>
      <c r="K30" s="6">
        <v>0</v>
      </c>
    </row>
    <row r="31" spans="1:11" ht="12.75" customHeight="1" x14ac:dyDescent="0.3">
      <c r="A31" s="48">
        <v>26</v>
      </c>
      <c r="B31" s="11" t="s">
        <v>29</v>
      </c>
      <c r="C31" s="11" t="s">
        <v>20</v>
      </c>
      <c r="D31" s="11" t="s">
        <v>23</v>
      </c>
      <c r="E31" s="6">
        <v>310</v>
      </c>
      <c r="F31" s="6">
        <v>75</v>
      </c>
      <c r="G31" s="6">
        <v>0</v>
      </c>
      <c r="H31" s="6">
        <v>35</v>
      </c>
      <c r="I31" s="6">
        <v>35</v>
      </c>
      <c r="J31" s="6">
        <v>5</v>
      </c>
      <c r="K31" s="6">
        <v>0</v>
      </c>
    </row>
    <row r="32" spans="1:11" ht="12.75" customHeight="1" x14ac:dyDescent="0.3">
      <c r="A32" s="48">
        <v>27</v>
      </c>
      <c r="B32" s="11" t="s">
        <v>29</v>
      </c>
      <c r="C32" s="11" t="s">
        <v>20</v>
      </c>
      <c r="D32" s="11" t="s">
        <v>24</v>
      </c>
      <c r="E32" s="6">
        <v>115</v>
      </c>
      <c r="F32" s="6">
        <v>40</v>
      </c>
      <c r="G32" s="6">
        <v>5</v>
      </c>
      <c r="H32" s="6">
        <v>10</v>
      </c>
      <c r="I32" s="6">
        <v>15</v>
      </c>
      <c r="J32" s="6">
        <v>0</v>
      </c>
      <c r="K32" s="6">
        <v>10</v>
      </c>
    </row>
    <row r="33" spans="1:11" ht="12.75" customHeight="1" x14ac:dyDescent="0.3">
      <c r="A33" s="48">
        <v>28</v>
      </c>
      <c r="B33" s="11" t="s">
        <v>29</v>
      </c>
      <c r="C33" s="11" t="s">
        <v>20</v>
      </c>
      <c r="D33" s="11" t="s">
        <v>25</v>
      </c>
      <c r="E33" s="6">
        <v>35</v>
      </c>
      <c r="F33" s="6">
        <v>20</v>
      </c>
      <c r="G33" s="6">
        <v>0</v>
      </c>
      <c r="H33" s="6">
        <v>15</v>
      </c>
      <c r="I33" s="6">
        <v>5</v>
      </c>
      <c r="J33" s="6">
        <v>0</v>
      </c>
      <c r="K33" s="6">
        <v>0</v>
      </c>
    </row>
    <row r="34" spans="1:11" ht="12.75" customHeight="1" x14ac:dyDescent="0.3">
      <c r="A34" s="48">
        <v>29</v>
      </c>
      <c r="B34" s="11" t="s">
        <v>29</v>
      </c>
      <c r="C34" s="11" t="s">
        <v>26</v>
      </c>
      <c r="D34" s="11" t="s">
        <v>21</v>
      </c>
      <c r="E34" s="6">
        <v>250</v>
      </c>
      <c r="F34" s="6">
        <v>170</v>
      </c>
      <c r="G34" s="6">
        <v>5</v>
      </c>
      <c r="H34" s="6">
        <v>20</v>
      </c>
      <c r="I34" s="6">
        <v>10</v>
      </c>
      <c r="J34" s="6">
        <v>135</v>
      </c>
      <c r="K34" s="6">
        <v>0</v>
      </c>
    </row>
    <row r="35" spans="1:11" ht="12.75" customHeight="1" x14ac:dyDescent="0.3">
      <c r="A35" s="48">
        <v>30</v>
      </c>
      <c r="B35" s="11" t="s">
        <v>29</v>
      </c>
      <c r="C35" s="11" t="s">
        <v>26</v>
      </c>
      <c r="D35" s="11" t="s">
        <v>22</v>
      </c>
      <c r="E35" s="6">
        <v>170</v>
      </c>
      <c r="F35" s="6">
        <v>40</v>
      </c>
      <c r="G35" s="6">
        <v>0</v>
      </c>
      <c r="H35" s="6">
        <v>5</v>
      </c>
      <c r="I35" s="6">
        <v>20</v>
      </c>
      <c r="J35" s="6">
        <v>15</v>
      </c>
      <c r="K35" s="6">
        <v>0</v>
      </c>
    </row>
    <row r="36" spans="1:11" ht="12.75" customHeight="1" x14ac:dyDescent="0.3">
      <c r="A36" s="48">
        <v>31</v>
      </c>
      <c r="B36" s="11" t="s">
        <v>29</v>
      </c>
      <c r="C36" s="11" t="s">
        <v>26</v>
      </c>
      <c r="D36" s="11" t="s">
        <v>23</v>
      </c>
      <c r="E36" s="6">
        <v>550</v>
      </c>
      <c r="F36" s="6">
        <v>180</v>
      </c>
      <c r="G36" s="6">
        <v>5</v>
      </c>
      <c r="H36" s="6">
        <v>85</v>
      </c>
      <c r="I36" s="6">
        <v>80</v>
      </c>
      <c r="J36" s="6">
        <v>5</v>
      </c>
      <c r="K36" s="6">
        <v>5</v>
      </c>
    </row>
    <row r="37" spans="1:11" ht="12.75" customHeight="1" x14ac:dyDescent="0.3">
      <c r="A37" s="48">
        <v>32</v>
      </c>
      <c r="B37" s="11" t="s">
        <v>29</v>
      </c>
      <c r="C37" s="11" t="s">
        <v>26</v>
      </c>
      <c r="D37" s="11" t="s">
        <v>24</v>
      </c>
      <c r="E37" s="6">
        <v>140</v>
      </c>
      <c r="F37" s="6">
        <v>55</v>
      </c>
      <c r="G37" s="6">
        <v>5</v>
      </c>
      <c r="H37" s="6">
        <v>20</v>
      </c>
      <c r="I37" s="6">
        <v>25</v>
      </c>
      <c r="J37" s="6">
        <v>0</v>
      </c>
      <c r="K37" s="6">
        <v>5</v>
      </c>
    </row>
    <row r="38" spans="1:11" ht="12.75" customHeight="1" x14ac:dyDescent="0.3">
      <c r="A38" s="48">
        <v>33</v>
      </c>
      <c r="B38" s="11" t="s">
        <v>29</v>
      </c>
      <c r="C38" s="11" t="s">
        <v>26</v>
      </c>
      <c r="D38" s="11" t="s">
        <v>25</v>
      </c>
      <c r="E38" s="6">
        <v>50</v>
      </c>
      <c r="F38" s="6">
        <v>15</v>
      </c>
      <c r="G38" s="6">
        <v>0</v>
      </c>
      <c r="H38" s="6">
        <v>15</v>
      </c>
      <c r="I38" s="6">
        <v>0</v>
      </c>
      <c r="J38" s="6">
        <v>0</v>
      </c>
      <c r="K38" s="6">
        <v>0</v>
      </c>
    </row>
    <row r="39" spans="1:11" ht="12.75" customHeight="1" x14ac:dyDescent="0.3">
      <c r="A39" s="48">
        <v>34</v>
      </c>
      <c r="B39" s="11" t="s">
        <v>29</v>
      </c>
      <c r="C39" s="11" t="s">
        <v>27</v>
      </c>
      <c r="D39" s="11" t="s">
        <v>27</v>
      </c>
      <c r="E39" s="6">
        <v>35</v>
      </c>
      <c r="F39" s="6">
        <v>30</v>
      </c>
      <c r="G39" s="6">
        <v>0</v>
      </c>
      <c r="H39" s="6">
        <v>0</v>
      </c>
      <c r="I39" s="6">
        <v>0</v>
      </c>
      <c r="J39" s="6">
        <v>0</v>
      </c>
      <c r="K39" s="6">
        <v>30</v>
      </c>
    </row>
    <row r="40" spans="1:11" ht="12.75" customHeight="1" x14ac:dyDescent="0.3">
      <c r="A40" s="48">
        <v>35</v>
      </c>
      <c r="B40" s="11" t="s">
        <v>19</v>
      </c>
      <c r="C40" s="11" t="s">
        <v>29</v>
      </c>
      <c r="D40" s="11" t="s">
        <v>21</v>
      </c>
      <c r="E40" s="6">
        <v>480</v>
      </c>
      <c r="F40" s="6">
        <v>330</v>
      </c>
      <c r="G40" s="6">
        <v>15</v>
      </c>
      <c r="H40" s="6">
        <v>35</v>
      </c>
      <c r="I40" s="6">
        <v>15</v>
      </c>
      <c r="J40" s="6">
        <v>265</v>
      </c>
      <c r="K40" s="6">
        <v>0</v>
      </c>
    </row>
    <row r="41" spans="1:11" ht="12.75" customHeight="1" x14ac:dyDescent="0.3">
      <c r="A41" s="48">
        <v>36</v>
      </c>
      <c r="B41" s="11" t="s">
        <v>19</v>
      </c>
      <c r="C41" s="11" t="s">
        <v>29</v>
      </c>
      <c r="D41" s="11" t="s">
        <v>22</v>
      </c>
      <c r="E41" s="6">
        <v>175</v>
      </c>
      <c r="F41" s="6">
        <v>25</v>
      </c>
      <c r="G41" s="6">
        <v>0</v>
      </c>
      <c r="H41" s="6">
        <v>5</v>
      </c>
      <c r="I41" s="6">
        <v>0</v>
      </c>
      <c r="J41" s="6">
        <v>20</v>
      </c>
      <c r="K41" s="6">
        <v>0</v>
      </c>
    </row>
    <row r="42" spans="1:11" ht="12.75" customHeight="1" x14ac:dyDescent="0.3">
      <c r="A42" s="48">
        <v>37</v>
      </c>
      <c r="B42" s="11" t="s">
        <v>19</v>
      </c>
      <c r="C42" s="11" t="s">
        <v>29</v>
      </c>
      <c r="D42" s="11" t="s">
        <v>23</v>
      </c>
      <c r="E42" s="6">
        <v>320</v>
      </c>
      <c r="F42" s="6">
        <v>10</v>
      </c>
      <c r="G42" s="6">
        <v>0</v>
      </c>
      <c r="H42" s="6">
        <v>5</v>
      </c>
      <c r="I42" s="6">
        <v>0</v>
      </c>
      <c r="J42" s="6">
        <v>5</v>
      </c>
      <c r="K42" s="6">
        <v>0</v>
      </c>
    </row>
    <row r="43" spans="1:11" ht="12.75" customHeight="1" x14ac:dyDescent="0.3">
      <c r="A43" s="48">
        <v>38</v>
      </c>
      <c r="B43" s="11" t="s">
        <v>19</v>
      </c>
      <c r="C43" s="11" t="s">
        <v>29</v>
      </c>
      <c r="D43" s="11" t="s">
        <v>24</v>
      </c>
      <c r="E43" s="6">
        <v>100</v>
      </c>
      <c r="F43" s="6">
        <v>10</v>
      </c>
      <c r="G43" s="6">
        <v>0</v>
      </c>
      <c r="H43" s="6">
        <v>0</v>
      </c>
      <c r="I43" s="6">
        <v>0</v>
      </c>
      <c r="J43" s="6">
        <v>0</v>
      </c>
      <c r="K43" s="6">
        <v>10</v>
      </c>
    </row>
    <row r="44" spans="1:11" ht="12.75" customHeight="1" x14ac:dyDescent="0.3">
      <c r="A44" s="48">
        <v>39</v>
      </c>
      <c r="B44" s="11" t="s">
        <v>19</v>
      </c>
      <c r="C44" s="11" t="s">
        <v>29</v>
      </c>
      <c r="D44" s="11" t="s">
        <v>25</v>
      </c>
      <c r="E44" s="6">
        <v>50</v>
      </c>
      <c r="F44" s="6">
        <v>25</v>
      </c>
      <c r="G44" s="6">
        <v>0</v>
      </c>
      <c r="H44" s="6">
        <v>20</v>
      </c>
      <c r="I44" s="6">
        <v>0</v>
      </c>
      <c r="J44" s="6">
        <v>0</v>
      </c>
      <c r="K44" s="6">
        <v>5</v>
      </c>
    </row>
    <row r="45" spans="1:11" ht="12.75" customHeight="1" x14ac:dyDescent="0.3">
      <c r="A45" s="48">
        <v>40</v>
      </c>
      <c r="B45" s="11" t="s">
        <v>19</v>
      </c>
      <c r="C45" s="11" t="s">
        <v>29</v>
      </c>
      <c r="D45" s="11" t="s">
        <v>27</v>
      </c>
      <c r="E45" s="6">
        <v>0</v>
      </c>
      <c r="F45" s="6">
        <v>0</v>
      </c>
      <c r="G45" s="6">
        <v>0</v>
      </c>
      <c r="H45" s="6">
        <v>0</v>
      </c>
      <c r="I45" s="6">
        <v>0</v>
      </c>
      <c r="J45" s="6">
        <v>0</v>
      </c>
      <c r="K45" s="6">
        <v>0</v>
      </c>
    </row>
    <row r="46" spans="1:11" ht="12.75" customHeight="1" x14ac:dyDescent="0.3">
      <c r="A46" s="48">
        <v>41</v>
      </c>
      <c r="B46" s="11" t="s">
        <v>28</v>
      </c>
      <c r="C46" s="11" t="s">
        <v>29</v>
      </c>
      <c r="D46" s="11" t="s">
        <v>21</v>
      </c>
      <c r="E46" s="6">
        <v>115</v>
      </c>
      <c r="F46" s="6">
        <v>70</v>
      </c>
      <c r="G46" s="6">
        <v>0</v>
      </c>
      <c r="H46" s="6">
        <v>15</v>
      </c>
      <c r="I46" s="6">
        <v>15</v>
      </c>
      <c r="J46" s="6">
        <v>40</v>
      </c>
      <c r="K46" s="6">
        <v>0</v>
      </c>
    </row>
    <row r="47" spans="1:11" ht="12.75" customHeight="1" x14ac:dyDescent="0.3">
      <c r="A47" s="48">
        <v>42</v>
      </c>
      <c r="B47" s="11" t="s">
        <v>28</v>
      </c>
      <c r="C47" s="11" t="s">
        <v>29</v>
      </c>
      <c r="D47" s="11" t="s">
        <v>22</v>
      </c>
      <c r="E47" s="6">
        <v>110</v>
      </c>
      <c r="F47" s="6">
        <v>45</v>
      </c>
      <c r="G47" s="6">
        <v>0</v>
      </c>
      <c r="H47" s="6">
        <v>5</v>
      </c>
      <c r="I47" s="6">
        <v>30</v>
      </c>
      <c r="J47" s="6">
        <v>10</v>
      </c>
      <c r="K47" s="6">
        <v>0</v>
      </c>
    </row>
    <row r="48" spans="1:11" ht="12.75" customHeight="1" x14ac:dyDescent="0.3">
      <c r="A48" s="48">
        <v>43</v>
      </c>
      <c r="B48" s="11" t="s">
        <v>28</v>
      </c>
      <c r="C48" s="11" t="s">
        <v>29</v>
      </c>
      <c r="D48" s="11" t="s">
        <v>23</v>
      </c>
      <c r="E48" s="6">
        <v>545</v>
      </c>
      <c r="F48" s="6">
        <v>250</v>
      </c>
      <c r="G48" s="6">
        <v>0</v>
      </c>
      <c r="H48" s="6">
        <v>120</v>
      </c>
      <c r="I48" s="6">
        <v>115</v>
      </c>
      <c r="J48" s="6">
        <v>10</v>
      </c>
      <c r="K48" s="6">
        <v>5</v>
      </c>
    </row>
    <row r="49" spans="1:11" ht="12.75" customHeight="1" x14ac:dyDescent="0.3">
      <c r="A49" s="48">
        <v>44</v>
      </c>
      <c r="B49" s="11" t="s">
        <v>28</v>
      </c>
      <c r="C49" s="11" t="s">
        <v>29</v>
      </c>
      <c r="D49" s="11" t="s">
        <v>24</v>
      </c>
      <c r="E49" s="6">
        <v>150</v>
      </c>
      <c r="F49" s="6">
        <v>80</v>
      </c>
      <c r="G49" s="6">
        <v>10</v>
      </c>
      <c r="H49" s="6">
        <v>30</v>
      </c>
      <c r="I49" s="6">
        <v>40</v>
      </c>
      <c r="J49" s="6">
        <v>0</v>
      </c>
      <c r="K49" s="6">
        <v>0</v>
      </c>
    </row>
    <row r="50" spans="1:11" ht="12.75" customHeight="1" x14ac:dyDescent="0.3">
      <c r="A50" s="48">
        <v>45</v>
      </c>
      <c r="B50" s="11" t="s">
        <v>28</v>
      </c>
      <c r="C50" s="11" t="s">
        <v>29</v>
      </c>
      <c r="D50" s="11" t="s">
        <v>25</v>
      </c>
      <c r="E50" s="6">
        <v>40</v>
      </c>
      <c r="F50" s="6">
        <v>15</v>
      </c>
      <c r="G50" s="6">
        <v>0</v>
      </c>
      <c r="H50" s="6">
        <v>10</v>
      </c>
      <c r="I50" s="6">
        <v>5</v>
      </c>
      <c r="J50" s="6">
        <v>0</v>
      </c>
      <c r="K50" s="6">
        <v>0</v>
      </c>
    </row>
    <row r="51" spans="1:11" ht="12.75" customHeight="1" x14ac:dyDescent="0.3">
      <c r="A51" s="48">
        <v>46</v>
      </c>
      <c r="B51" s="11" t="s">
        <v>28</v>
      </c>
      <c r="C51" s="11" t="s">
        <v>29</v>
      </c>
      <c r="D51" s="11" t="s">
        <v>27</v>
      </c>
      <c r="E51" s="6">
        <v>5</v>
      </c>
      <c r="F51" s="6">
        <v>0</v>
      </c>
      <c r="G51" s="6">
        <v>0</v>
      </c>
      <c r="H51" s="6">
        <v>0</v>
      </c>
      <c r="I51" s="6">
        <v>0</v>
      </c>
      <c r="J51" s="6">
        <v>0</v>
      </c>
      <c r="K51" s="6">
        <v>0</v>
      </c>
    </row>
    <row r="52" spans="1:11" ht="12.75" customHeight="1" x14ac:dyDescent="0.3">
      <c r="A52" s="48">
        <v>47</v>
      </c>
      <c r="B52" s="11" t="s">
        <v>27</v>
      </c>
      <c r="C52" s="11" t="s">
        <v>29</v>
      </c>
      <c r="D52" s="11" t="s">
        <v>27</v>
      </c>
      <c r="E52" s="6">
        <v>30</v>
      </c>
      <c r="F52" s="6">
        <v>30</v>
      </c>
      <c r="G52" s="6">
        <v>0</v>
      </c>
      <c r="H52" s="6">
        <v>0</v>
      </c>
      <c r="I52" s="6">
        <v>0</v>
      </c>
      <c r="J52" s="6">
        <v>0</v>
      </c>
      <c r="K52" s="6">
        <v>30</v>
      </c>
    </row>
    <row r="53" spans="1:11" ht="12.75" customHeight="1" x14ac:dyDescent="0.3">
      <c r="A53" s="48">
        <v>48</v>
      </c>
      <c r="B53" s="11" t="s">
        <v>19</v>
      </c>
      <c r="C53" s="11" t="s">
        <v>20</v>
      </c>
      <c r="D53" s="11" t="s">
        <v>29</v>
      </c>
      <c r="E53" s="6">
        <v>595</v>
      </c>
      <c r="F53" s="6">
        <v>235</v>
      </c>
      <c r="G53" s="6">
        <v>10</v>
      </c>
      <c r="H53" s="6">
        <v>35</v>
      </c>
      <c r="I53" s="6">
        <v>10</v>
      </c>
      <c r="J53" s="6">
        <v>165</v>
      </c>
      <c r="K53" s="6">
        <v>15</v>
      </c>
    </row>
    <row r="54" spans="1:11" ht="12.75" customHeight="1" x14ac:dyDescent="0.3">
      <c r="A54" s="48">
        <v>49</v>
      </c>
      <c r="B54" s="11" t="s">
        <v>19</v>
      </c>
      <c r="C54" s="11" t="s">
        <v>26</v>
      </c>
      <c r="D54" s="11" t="s">
        <v>29</v>
      </c>
      <c r="E54" s="6">
        <v>535</v>
      </c>
      <c r="F54" s="6">
        <v>170</v>
      </c>
      <c r="G54" s="6">
        <v>5</v>
      </c>
      <c r="H54" s="6">
        <v>30</v>
      </c>
      <c r="I54" s="6">
        <v>5</v>
      </c>
      <c r="J54" s="6">
        <v>125</v>
      </c>
      <c r="K54" s="6">
        <v>5</v>
      </c>
    </row>
    <row r="55" spans="1:11" ht="12.75" customHeight="1" x14ac:dyDescent="0.3">
      <c r="A55" s="48">
        <v>50</v>
      </c>
      <c r="B55" s="11" t="s">
        <v>19</v>
      </c>
      <c r="C55" s="11" t="s">
        <v>27</v>
      </c>
      <c r="D55" s="11" t="s">
        <v>29</v>
      </c>
      <c r="E55" s="6">
        <v>0</v>
      </c>
      <c r="F55" s="6">
        <v>0</v>
      </c>
      <c r="G55" s="6">
        <v>0</v>
      </c>
      <c r="H55" s="6">
        <v>0</v>
      </c>
      <c r="I55" s="6">
        <v>0</v>
      </c>
      <c r="J55" s="6">
        <v>0</v>
      </c>
      <c r="K55" s="6">
        <v>0</v>
      </c>
    </row>
    <row r="56" spans="1:11" ht="12.75" customHeight="1" x14ac:dyDescent="0.3">
      <c r="A56" s="48">
        <v>51</v>
      </c>
      <c r="B56" s="11" t="s">
        <v>28</v>
      </c>
      <c r="C56" s="11" t="s">
        <v>20</v>
      </c>
      <c r="D56" s="11" t="s">
        <v>29</v>
      </c>
      <c r="E56" s="6">
        <v>335</v>
      </c>
      <c r="F56" s="6">
        <v>170</v>
      </c>
      <c r="G56" s="6">
        <v>5</v>
      </c>
      <c r="H56" s="6">
        <v>60</v>
      </c>
      <c r="I56" s="6">
        <v>80</v>
      </c>
      <c r="J56" s="6">
        <v>25</v>
      </c>
      <c r="K56" s="6">
        <v>0</v>
      </c>
    </row>
    <row r="57" spans="1:11" ht="12.75" customHeight="1" x14ac:dyDescent="0.3">
      <c r="A57" s="48">
        <v>52</v>
      </c>
      <c r="B57" s="11" t="s">
        <v>28</v>
      </c>
      <c r="C57" s="11" t="s">
        <v>26</v>
      </c>
      <c r="D57" s="11" t="s">
        <v>29</v>
      </c>
      <c r="E57" s="6">
        <v>620</v>
      </c>
      <c r="F57" s="6">
        <v>285</v>
      </c>
      <c r="G57" s="6">
        <v>5</v>
      </c>
      <c r="H57" s="6">
        <v>115</v>
      </c>
      <c r="I57" s="6">
        <v>125</v>
      </c>
      <c r="J57" s="6">
        <v>35</v>
      </c>
      <c r="K57" s="6">
        <v>5</v>
      </c>
    </row>
    <row r="58" spans="1:11" ht="12.75" customHeight="1" x14ac:dyDescent="0.3">
      <c r="A58" s="48">
        <v>53</v>
      </c>
      <c r="B58" s="11" t="s">
        <v>28</v>
      </c>
      <c r="C58" s="11" t="s">
        <v>27</v>
      </c>
      <c r="D58" s="11" t="s">
        <v>29</v>
      </c>
      <c r="E58" s="6">
        <v>5</v>
      </c>
      <c r="F58" s="6">
        <v>0</v>
      </c>
      <c r="G58" s="6">
        <v>0</v>
      </c>
      <c r="H58" s="6">
        <v>0</v>
      </c>
      <c r="I58" s="6">
        <v>0</v>
      </c>
      <c r="J58" s="6">
        <v>0</v>
      </c>
      <c r="K58" s="6">
        <v>0</v>
      </c>
    </row>
    <row r="59" spans="1:11" ht="12.75" customHeight="1" x14ac:dyDescent="0.3">
      <c r="A59" s="48">
        <v>54</v>
      </c>
      <c r="B59" s="11" t="s">
        <v>27</v>
      </c>
      <c r="C59" s="11" t="s">
        <v>27</v>
      </c>
      <c r="D59" s="11" t="s">
        <v>29</v>
      </c>
      <c r="E59" s="6">
        <v>30</v>
      </c>
      <c r="F59" s="6">
        <v>30</v>
      </c>
      <c r="G59" s="6">
        <v>0</v>
      </c>
      <c r="H59" s="6">
        <v>0</v>
      </c>
      <c r="I59" s="6">
        <v>0</v>
      </c>
      <c r="J59" s="6">
        <v>0</v>
      </c>
      <c r="K59" s="6">
        <v>30</v>
      </c>
    </row>
    <row r="60" spans="1:11" ht="12.75" customHeight="1" x14ac:dyDescent="0.3">
      <c r="A60" s="48">
        <v>55</v>
      </c>
      <c r="B60" s="11" t="s">
        <v>19</v>
      </c>
      <c r="C60" s="11" t="s">
        <v>29</v>
      </c>
      <c r="D60" s="11" t="s">
        <v>29</v>
      </c>
      <c r="E60" s="6">
        <v>1130</v>
      </c>
      <c r="F60" s="6">
        <v>400</v>
      </c>
      <c r="G60" s="6">
        <v>15</v>
      </c>
      <c r="H60" s="6">
        <v>60</v>
      </c>
      <c r="I60" s="6">
        <v>20</v>
      </c>
      <c r="J60" s="6">
        <v>290</v>
      </c>
      <c r="K60" s="6">
        <v>15</v>
      </c>
    </row>
    <row r="61" spans="1:11" ht="12.75" customHeight="1" x14ac:dyDescent="0.3">
      <c r="A61" s="48">
        <v>56</v>
      </c>
      <c r="B61" s="11" t="s">
        <v>28</v>
      </c>
      <c r="C61" s="11" t="s">
        <v>29</v>
      </c>
      <c r="D61" s="11" t="s">
        <v>29</v>
      </c>
      <c r="E61" s="6">
        <v>955</v>
      </c>
      <c r="F61" s="6">
        <v>450</v>
      </c>
      <c r="G61" s="6">
        <v>10</v>
      </c>
      <c r="H61" s="6">
        <v>175</v>
      </c>
      <c r="I61" s="6">
        <v>205</v>
      </c>
      <c r="J61" s="6">
        <v>55</v>
      </c>
      <c r="K61" s="6">
        <v>5</v>
      </c>
    </row>
    <row r="62" spans="1:11" ht="12.75" customHeight="1" x14ac:dyDescent="0.3">
      <c r="A62" s="48">
        <v>57</v>
      </c>
      <c r="B62" s="11" t="s">
        <v>27</v>
      </c>
      <c r="C62" s="11" t="s">
        <v>29</v>
      </c>
      <c r="D62" s="11" t="s">
        <v>29</v>
      </c>
      <c r="E62" s="6">
        <v>30</v>
      </c>
      <c r="F62" s="6">
        <v>30</v>
      </c>
      <c r="G62" s="6">
        <v>0</v>
      </c>
      <c r="H62" s="6">
        <v>0</v>
      </c>
      <c r="I62" s="6">
        <v>0</v>
      </c>
      <c r="J62" s="6">
        <v>0</v>
      </c>
      <c r="K62" s="6">
        <v>30</v>
      </c>
    </row>
    <row r="63" spans="1:11" ht="12.75" customHeight="1" x14ac:dyDescent="0.3">
      <c r="A63" s="48">
        <v>58</v>
      </c>
      <c r="B63" s="11" t="s">
        <v>29</v>
      </c>
      <c r="C63" s="11" t="s">
        <v>20</v>
      </c>
      <c r="D63" s="11" t="s">
        <v>29</v>
      </c>
      <c r="E63" s="6">
        <v>930</v>
      </c>
      <c r="F63" s="6">
        <v>405</v>
      </c>
      <c r="G63" s="6">
        <v>15</v>
      </c>
      <c r="H63" s="6">
        <v>95</v>
      </c>
      <c r="I63" s="6">
        <v>90</v>
      </c>
      <c r="J63" s="6">
        <v>190</v>
      </c>
      <c r="K63" s="6">
        <v>15</v>
      </c>
    </row>
    <row r="64" spans="1:11" ht="12.75" customHeight="1" x14ac:dyDescent="0.3">
      <c r="A64" s="48">
        <v>59</v>
      </c>
      <c r="B64" s="11" t="s">
        <v>29</v>
      </c>
      <c r="C64" s="11" t="s">
        <v>26</v>
      </c>
      <c r="D64" s="11" t="s">
        <v>29</v>
      </c>
      <c r="E64" s="6">
        <v>1145</v>
      </c>
      <c r="F64" s="6">
        <v>445</v>
      </c>
      <c r="G64" s="6">
        <v>10</v>
      </c>
      <c r="H64" s="6">
        <v>140</v>
      </c>
      <c r="I64" s="6">
        <v>130</v>
      </c>
      <c r="J64" s="6">
        <v>160</v>
      </c>
      <c r="K64" s="6">
        <v>5</v>
      </c>
    </row>
    <row r="65" spans="1:11" ht="12.75" customHeight="1" x14ac:dyDescent="0.3">
      <c r="A65" s="48">
        <v>60</v>
      </c>
      <c r="B65" s="11" t="s">
        <v>29</v>
      </c>
      <c r="C65" s="11" t="s">
        <v>27</v>
      </c>
      <c r="D65" s="11" t="s">
        <v>29</v>
      </c>
      <c r="E65" s="6">
        <v>35</v>
      </c>
      <c r="F65" s="6">
        <v>30</v>
      </c>
      <c r="G65" s="6">
        <v>0</v>
      </c>
      <c r="H65" s="6">
        <v>0</v>
      </c>
      <c r="I65" s="6">
        <v>0</v>
      </c>
      <c r="J65" s="6">
        <v>0</v>
      </c>
      <c r="K65" s="6">
        <v>30</v>
      </c>
    </row>
    <row r="66" spans="1:11" ht="12.75" customHeight="1" x14ac:dyDescent="0.3">
      <c r="A66" s="48">
        <v>61</v>
      </c>
      <c r="B66" s="11" t="s">
        <v>29</v>
      </c>
      <c r="C66" s="11" t="s">
        <v>29</v>
      </c>
      <c r="D66" s="11" t="s">
        <v>21</v>
      </c>
      <c r="E66" s="6">
        <v>595</v>
      </c>
      <c r="F66" s="6">
        <v>400</v>
      </c>
      <c r="G66" s="6">
        <v>15</v>
      </c>
      <c r="H66" s="6">
        <v>50</v>
      </c>
      <c r="I66" s="6">
        <v>30</v>
      </c>
      <c r="J66" s="6">
        <v>305</v>
      </c>
      <c r="K66" s="6">
        <v>0</v>
      </c>
    </row>
    <row r="67" spans="1:11" ht="12.75" customHeight="1" x14ac:dyDescent="0.3">
      <c r="A67" s="48">
        <v>62</v>
      </c>
      <c r="B67" s="11" t="s">
        <v>29</v>
      </c>
      <c r="C67" s="11" t="s">
        <v>29</v>
      </c>
      <c r="D67" s="11" t="s">
        <v>22</v>
      </c>
      <c r="E67" s="6">
        <v>290</v>
      </c>
      <c r="F67" s="6">
        <v>75</v>
      </c>
      <c r="G67" s="6">
        <v>0</v>
      </c>
      <c r="H67" s="6">
        <v>10</v>
      </c>
      <c r="I67" s="6">
        <v>35</v>
      </c>
      <c r="J67" s="6">
        <v>30</v>
      </c>
      <c r="K67" s="6">
        <v>0</v>
      </c>
    </row>
    <row r="68" spans="1:11" ht="12.75" customHeight="1" x14ac:dyDescent="0.3">
      <c r="A68" s="48">
        <v>63</v>
      </c>
      <c r="B68" s="11" t="s">
        <v>29</v>
      </c>
      <c r="C68" s="11" t="s">
        <v>29</v>
      </c>
      <c r="D68" s="11" t="s">
        <v>23</v>
      </c>
      <c r="E68" s="6">
        <v>860</v>
      </c>
      <c r="F68" s="6">
        <v>255</v>
      </c>
      <c r="G68" s="6">
        <v>5</v>
      </c>
      <c r="H68" s="6">
        <v>120</v>
      </c>
      <c r="I68" s="6">
        <v>115</v>
      </c>
      <c r="J68" s="6">
        <v>10</v>
      </c>
      <c r="K68" s="6">
        <v>5</v>
      </c>
    </row>
    <row r="69" spans="1:11" ht="12.75" customHeight="1" x14ac:dyDescent="0.3">
      <c r="A69" s="48">
        <v>64</v>
      </c>
      <c r="B69" s="11" t="s">
        <v>29</v>
      </c>
      <c r="C69" s="11" t="s">
        <v>29</v>
      </c>
      <c r="D69" s="11" t="s">
        <v>24</v>
      </c>
      <c r="E69" s="6">
        <v>250</v>
      </c>
      <c r="F69" s="6">
        <v>90</v>
      </c>
      <c r="G69" s="6">
        <v>10</v>
      </c>
      <c r="H69" s="6">
        <v>30</v>
      </c>
      <c r="I69" s="6">
        <v>40</v>
      </c>
      <c r="J69" s="6">
        <v>0</v>
      </c>
      <c r="K69" s="6">
        <v>10</v>
      </c>
    </row>
    <row r="70" spans="1:11" ht="12.75" customHeight="1" x14ac:dyDescent="0.3">
      <c r="A70" s="48">
        <v>65</v>
      </c>
      <c r="B70" s="11" t="s">
        <v>29</v>
      </c>
      <c r="C70" s="11" t="s">
        <v>29</v>
      </c>
      <c r="D70" s="11" t="s">
        <v>25</v>
      </c>
      <c r="E70" s="6">
        <v>90</v>
      </c>
      <c r="F70" s="6">
        <v>35</v>
      </c>
      <c r="G70" s="6">
        <v>0</v>
      </c>
      <c r="H70" s="6">
        <v>25</v>
      </c>
      <c r="I70" s="6">
        <v>5</v>
      </c>
      <c r="J70" s="6">
        <v>0</v>
      </c>
      <c r="K70" s="6">
        <v>5</v>
      </c>
    </row>
    <row r="71" spans="1:11" ht="12.75" customHeight="1" x14ac:dyDescent="0.3">
      <c r="A71" s="48">
        <v>66</v>
      </c>
      <c r="B71" s="11" t="s">
        <v>29</v>
      </c>
      <c r="C71" s="11" t="s">
        <v>29</v>
      </c>
      <c r="D71" s="11" t="s">
        <v>27</v>
      </c>
      <c r="E71" s="6">
        <v>35</v>
      </c>
      <c r="F71" s="6">
        <v>30</v>
      </c>
      <c r="G71" s="6">
        <v>0</v>
      </c>
      <c r="H71" s="6">
        <v>0</v>
      </c>
      <c r="I71" s="6">
        <v>0</v>
      </c>
      <c r="J71" s="6">
        <v>0</v>
      </c>
      <c r="K71" s="6">
        <v>30</v>
      </c>
    </row>
    <row r="72" spans="1:11" ht="12.75" customHeight="1" x14ac:dyDescent="0.3">
      <c r="A72" s="49">
        <v>67</v>
      </c>
      <c r="B72" s="10" t="s">
        <v>29</v>
      </c>
      <c r="C72" s="10" t="s">
        <v>29</v>
      </c>
      <c r="D72" s="10" t="s">
        <v>29</v>
      </c>
      <c r="E72" s="17">
        <v>2110</v>
      </c>
      <c r="F72" s="17">
        <v>880</v>
      </c>
      <c r="G72" s="17">
        <v>25</v>
      </c>
      <c r="H72" s="17">
        <v>235</v>
      </c>
      <c r="I72" s="17">
        <v>220</v>
      </c>
      <c r="J72" s="17">
        <v>350</v>
      </c>
      <c r="K72" s="17">
        <v>50</v>
      </c>
    </row>
    <row r="73" spans="1:11" ht="10.5" x14ac:dyDescent="0.25">
      <c r="A73" s="53" t="s">
        <v>11</v>
      </c>
    </row>
  </sheetData>
  <autoFilter ref="A5:D5" xr:uid="{00000000-0009-0000-0000-000002000000}"/>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5"/>
  <sheetViews>
    <sheetView showGridLines="0" zoomScaleNormal="100" workbookViewId="0"/>
  </sheetViews>
  <sheetFormatPr defaultColWidth="12" defaultRowHeight="10" x14ac:dyDescent="0.2"/>
  <cols>
    <col min="1" max="1" width="37.109375" customWidth="1"/>
    <col min="2" max="3" width="19.44140625" customWidth="1"/>
    <col min="4" max="4" width="1.77734375" customWidth="1"/>
    <col min="5" max="6" width="19.44140625" customWidth="1"/>
    <col min="7" max="8" width="21" customWidth="1"/>
  </cols>
  <sheetData>
    <row r="1" spans="1:13" ht="15.75" customHeight="1" x14ac:dyDescent="0.2">
      <c r="A1" s="9" t="s">
        <v>31</v>
      </c>
      <c r="B1" s="5"/>
      <c r="C1" s="5"/>
      <c r="D1" s="5"/>
      <c r="E1" s="5"/>
      <c r="F1" s="5"/>
    </row>
    <row r="2" spans="1:13" ht="12.75" customHeight="1" x14ac:dyDescent="0.3">
      <c r="A2" s="13" t="s">
        <v>44</v>
      </c>
      <c r="B2" s="1"/>
      <c r="C2" s="1"/>
      <c r="D2" s="1"/>
      <c r="E2" s="1"/>
      <c r="F2" s="1"/>
    </row>
    <row r="3" spans="1:13" ht="11.25" customHeight="1" x14ac:dyDescent="0.2">
      <c r="A3" s="8"/>
      <c r="B3" s="1"/>
      <c r="C3" s="1"/>
      <c r="D3" s="1"/>
      <c r="E3" s="1"/>
      <c r="F3" s="1"/>
    </row>
    <row r="4" spans="1:13" ht="18.75" customHeight="1" x14ac:dyDescent="0.2">
      <c r="A4" s="20" t="s">
        <v>32</v>
      </c>
      <c r="B4" s="88" t="s">
        <v>33</v>
      </c>
      <c r="C4" s="88"/>
      <c r="D4" s="12"/>
      <c r="E4" s="88" t="s">
        <v>30</v>
      </c>
      <c r="F4" s="88"/>
    </row>
    <row r="5" spans="1:13" ht="39.65" customHeight="1" x14ac:dyDescent="0.2">
      <c r="B5" s="14" t="s">
        <v>43</v>
      </c>
      <c r="C5" s="14" t="s">
        <v>45</v>
      </c>
      <c r="D5" s="14"/>
      <c r="E5" s="14" t="s">
        <v>43</v>
      </c>
      <c r="F5" s="14" t="s">
        <v>45</v>
      </c>
    </row>
    <row r="6" spans="1:13" ht="30" customHeight="1" x14ac:dyDescent="0.3">
      <c r="A6" s="24" t="s">
        <v>42</v>
      </c>
      <c r="B6" s="16">
        <v>17580</v>
      </c>
      <c r="C6" s="3">
        <v>141</v>
      </c>
      <c r="D6" s="3"/>
      <c r="E6" s="15" t="s">
        <v>34</v>
      </c>
      <c r="F6" s="3" t="s">
        <v>34</v>
      </c>
      <c r="M6" s="7"/>
    </row>
    <row r="7" spans="1:13" ht="28.5" customHeight="1" x14ac:dyDescent="0.3">
      <c r="A7" s="24" t="s">
        <v>116</v>
      </c>
      <c r="B7" s="50">
        <v>10250</v>
      </c>
      <c r="C7" s="51">
        <v>59</v>
      </c>
      <c r="D7" s="51"/>
      <c r="E7" s="50">
        <v>5830</v>
      </c>
      <c r="F7" s="51">
        <v>90</v>
      </c>
    </row>
    <row r="8" spans="1:13" ht="12.75" customHeight="1" x14ac:dyDescent="0.3">
      <c r="A8" s="24" t="s">
        <v>119</v>
      </c>
      <c r="B8" s="50">
        <v>12645</v>
      </c>
      <c r="C8" s="51">
        <v>74</v>
      </c>
      <c r="D8" s="3"/>
      <c r="E8" s="16">
        <v>5410</v>
      </c>
      <c r="F8" s="3">
        <v>63</v>
      </c>
      <c r="G8" s="19"/>
    </row>
    <row r="9" spans="1:13" ht="29" x14ac:dyDescent="0.3">
      <c r="A9" s="25" t="s">
        <v>120</v>
      </c>
      <c r="B9" s="52">
        <v>14275</v>
      </c>
      <c r="C9" s="52">
        <v>105</v>
      </c>
      <c r="D9" s="18"/>
      <c r="E9" s="18">
        <v>6375</v>
      </c>
      <c r="F9" s="18">
        <v>147</v>
      </c>
    </row>
    <row r="10" spans="1:13" ht="10.5" x14ac:dyDescent="0.25">
      <c r="A10" s="53" t="s">
        <v>11</v>
      </c>
    </row>
    <row r="11" spans="1:13" ht="12" x14ac:dyDescent="0.25">
      <c r="A11" s="54" t="s">
        <v>118</v>
      </c>
    </row>
    <row r="12" spans="1:13" ht="12" x14ac:dyDescent="0.25">
      <c r="A12" s="55" t="s">
        <v>478</v>
      </c>
    </row>
    <row r="13" spans="1:13" ht="12" x14ac:dyDescent="0.25">
      <c r="A13" s="54" t="s">
        <v>123</v>
      </c>
    </row>
    <row r="14" spans="1:13" ht="12" x14ac:dyDescent="0.25">
      <c r="A14" s="54" t="s">
        <v>121</v>
      </c>
    </row>
    <row r="15" spans="1:13" ht="12" x14ac:dyDescent="0.25">
      <c r="A15" s="55" t="s">
        <v>122</v>
      </c>
    </row>
  </sheetData>
  <mergeCells count="2">
    <mergeCell ref="B4:C4"/>
    <mergeCell ref="E4:F4"/>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55"/>
  <sheetViews>
    <sheetView showGridLines="0" workbookViewId="0"/>
  </sheetViews>
  <sheetFormatPr defaultColWidth="12" defaultRowHeight="10" x14ac:dyDescent="0.2"/>
  <cols>
    <col min="2" max="2" width="31.109375" bestFit="1" customWidth="1"/>
    <col min="3" max="5" width="38.77734375" customWidth="1"/>
  </cols>
  <sheetData>
    <row r="1" spans="1:6" ht="15.75" customHeight="1" x14ac:dyDescent="0.2">
      <c r="A1" s="56" t="s">
        <v>126</v>
      </c>
      <c r="B1" s="56"/>
    </row>
    <row r="2" spans="1:6" ht="15" customHeight="1" x14ac:dyDescent="0.3">
      <c r="A2" s="13" t="s">
        <v>482</v>
      </c>
      <c r="B2" s="13"/>
    </row>
    <row r="4" spans="1:6" ht="25.5" customHeight="1" x14ac:dyDescent="0.3">
      <c r="A4" s="59" t="s">
        <v>115</v>
      </c>
      <c r="B4" s="59" t="s">
        <v>128</v>
      </c>
      <c r="C4" s="58" t="s">
        <v>483</v>
      </c>
      <c r="D4" s="58" t="s">
        <v>484</v>
      </c>
      <c r="E4" s="58" t="s">
        <v>129</v>
      </c>
      <c r="F4" s="57"/>
    </row>
    <row r="5" spans="1:6" ht="12.75" customHeight="1" x14ac:dyDescent="0.3">
      <c r="A5" s="24">
        <v>1</v>
      </c>
      <c r="B5" s="24" t="s">
        <v>130</v>
      </c>
      <c r="C5" s="57">
        <v>14810</v>
      </c>
      <c r="D5" s="57">
        <v>24</v>
      </c>
      <c r="E5" s="57">
        <v>8</v>
      </c>
    </row>
    <row r="6" spans="1:6" ht="12.75" customHeight="1" x14ac:dyDescent="0.3">
      <c r="A6" s="24">
        <v>2</v>
      </c>
      <c r="B6" s="24" t="s">
        <v>135</v>
      </c>
      <c r="C6" s="57">
        <v>475</v>
      </c>
      <c r="D6" s="57">
        <v>2</v>
      </c>
      <c r="E6" s="57">
        <v>0</v>
      </c>
    </row>
    <row r="7" spans="1:6" ht="12.75" customHeight="1" x14ac:dyDescent="0.3">
      <c r="A7" s="24">
        <v>3</v>
      </c>
      <c r="B7" s="24" t="s">
        <v>136</v>
      </c>
      <c r="C7" s="57">
        <v>80</v>
      </c>
      <c r="D7" s="57">
        <v>19</v>
      </c>
      <c r="E7" s="57">
        <v>6</v>
      </c>
    </row>
    <row r="8" spans="1:6" ht="12.75" customHeight="1" x14ac:dyDescent="0.3">
      <c r="A8" s="24">
        <v>4</v>
      </c>
      <c r="B8" s="24" t="s">
        <v>131</v>
      </c>
      <c r="C8" s="57">
        <v>20</v>
      </c>
      <c r="D8" s="57">
        <v>50</v>
      </c>
      <c r="E8" s="57">
        <v>0</v>
      </c>
    </row>
    <row r="9" spans="1:6" ht="12.75" customHeight="1" x14ac:dyDescent="0.3">
      <c r="A9" s="24">
        <v>5</v>
      </c>
      <c r="B9" s="24" t="s">
        <v>132</v>
      </c>
      <c r="C9" s="57">
        <v>25</v>
      </c>
      <c r="D9" s="57">
        <v>20</v>
      </c>
      <c r="E9" s="57">
        <v>0</v>
      </c>
    </row>
    <row r="10" spans="1:6" ht="12.75" customHeight="1" x14ac:dyDescent="0.3">
      <c r="A10" s="24">
        <v>6</v>
      </c>
      <c r="B10" s="24" t="s">
        <v>137</v>
      </c>
      <c r="C10" s="57">
        <v>20</v>
      </c>
      <c r="D10" s="57">
        <v>50</v>
      </c>
      <c r="E10" s="57">
        <v>25</v>
      </c>
    </row>
    <row r="11" spans="1:6" ht="12.75" customHeight="1" x14ac:dyDescent="0.3">
      <c r="A11" s="24">
        <v>7</v>
      </c>
      <c r="B11" s="24" t="s">
        <v>138</v>
      </c>
      <c r="C11" s="57">
        <v>25</v>
      </c>
      <c r="D11" s="57">
        <v>0</v>
      </c>
      <c r="E11" s="57">
        <v>0</v>
      </c>
    </row>
    <row r="12" spans="1:6" ht="12.75" customHeight="1" x14ac:dyDescent="0.3">
      <c r="A12" s="24">
        <v>8</v>
      </c>
      <c r="B12" s="24" t="s">
        <v>139</v>
      </c>
      <c r="C12" s="57">
        <v>10</v>
      </c>
      <c r="D12" s="57">
        <v>50</v>
      </c>
      <c r="E12" s="57">
        <v>0</v>
      </c>
    </row>
    <row r="13" spans="1:6" ht="12.75" customHeight="1" x14ac:dyDescent="0.3">
      <c r="A13" s="24">
        <v>9</v>
      </c>
      <c r="B13" s="24" t="s">
        <v>140</v>
      </c>
      <c r="C13" s="57">
        <v>30</v>
      </c>
      <c r="D13" s="57">
        <v>17</v>
      </c>
      <c r="E13" s="57">
        <v>0</v>
      </c>
    </row>
    <row r="14" spans="1:6" ht="12.75" customHeight="1" x14ac:dyDescent="0.3">
      <c r="A14" s="24">
        <v>10</v>
      </c>
      <c r="B14" s="24" t="s">
        <v>141</v>
      </c>
      <c r="C14" s="57">
        <v>70</v>
      </c>
      <c r="D14" s="57">
        <v>7</v>
      </c>
      <c r="E14" s="57">
        <v>0</v>
      </c>
    </row>
    <row r="15" spans="1:6" ht="12.75" customHeight="1" x14ac:dyDescent="0.3">
      <c r="A15" s="24">
        <v>11</v>
      </c>
      <c r="B15" s="24" t="s">
        <v>142</v>
      </c>
      <c r="C15" s="57">
        <v>40</v>
      </c>
      <c r="D15" s="57">
        <v>62</v>
      </c>
      <c r="E15" s="57">
        <v>75</v>
      </c>
    </row>
    <row r="16" spans="1:6" ht="12.75" customHeight="1" x14ac:dyDescent="0.3">
      <c r="A16" s="24">
        <v>12</v>
      </c>
      <c r="B16" s="24" t="s">
        <v>143</v>
      </c>
      <c r="C16" s="57">
        <v>190</v>
      </c>
      <c r="D16" s="57">
        <v>47</v>
      </c>
      <c r="E16" s="57">
        <v>29</v>
      </c>
    </row>
    <row r="17" spans="1:5" ht="12.75" customHeight="1" x14ac:dyDescent="0.3">
      <c r="A17" s="24">
        <v>13</v>
      </c>
      <c r="B17" s="24" t="s">
        <v>144</v>
      </c>
      <c r="C17" s="57">
        <v>90</v>
      </c>
      <c r="D17" s="57">
        <v>0</v>
      </c>
      <c r="E17" s="57">
        <v>6</v>
      </c>
    </row>
    <row r="18" spans="1:5" ht="12.75" customHeight="1" x14ac:dyDescent="0.3">
      <c r="A18" s="24">
        <v>14</v>
      </c>
      <c r="B18" s="24" t="s">
        <v>145</v>
      </c>
      <c r="C18" s="57">
        <v>10</v>
      </c>
      <c r="D18" s="57">
        <v>100</v>
      </c>
      <c r="E18" s="57">
        <v>0</v>
      </c>
    </row>
    <row r="19" spans="1:5" ht="12.75" customHeight="1" x14ac:dyDescent="0.3">
      <c r="A19" s="24">
        <v>15</v>
      </c>
      <c r="B19" s="24" t="s">
        <v>146</v>
      </c>
      <c r="C19" s="57">
        <v>45</v>
      </c>
      <c r="D19" s="57">
        <v>0</v>
      </c>
      <c r="E19" s="57">
        <v>0</v>
      </c>
    </row>
    <row r="20" spans="1:5" ht="12.75" customHeight="1" x14ac:dyDescent="0.3">
      <c r="A20" s="24">
        <v>16</v>
      </c>
      <c r="B20" s="24" t="s">
        <v>147</v>
      </c>
      <c r="C20" s="57">
        <v>0</v>
      </c>
      <c r="D20" s="57">
        <v>0</v>
      </c>
      <c r="E20" s="57">
        <v>0</v>
      </c>
    </row>
    <row r="21" spans="1:5" ht="12.75" customHeight="1" x14ac:dyDescent="0.3">
      <c r="A21" s="24">
        <v>17</v>
      </c>
      <c r="B21" s="24" t="s">
        <v>148</v>
      </c>
      <c r="C21" s="57">
        <v>135</v>
      </c>
      <c r="D21" s="57">
        <v>19</v>
      </c>
      <c r="E21" s="57">
        <v>4</v>
      </c>
    </row>
    <row r="22" spans="1:5" ht="12.75" customHeight="1" x14ac:dyDescent="0.3">
      <c r="A22" s="24">
        <v>18</v>
      </c>
      <c r="B22" s="24" t="s">
        <v>149</v>
      </c>
      <c r="C22" s="57">
        <v>65</v>
      </c>
      <c r="D22" s="57">
        <v>31</v>
      </c>
      <c r="E22" s="57">
        <v>8</v>
      </c>
    </row>
    <row r="23" spans="1:5" ht="12.75" customHeight="1" x14ac:dyDescent="0.3">
      <c r="A23" s="24">
        <v>19</v>
      </c>
      <c r="B23" s="24" t="s">
        <v>150</v>
      </c>
      <c r="C23" s="57">
        <v>920</v>
      </c>
      <c r="D23" s="57">
        <v>55</v>
      </c>
      <c r="E23" s="57">
        <v>14</v>
      </c>
    </row>
    <row r="24" spans="1:5" ht="12.75" customHeight="1" x14ac:dyDescent="0.3">
      <c r="A24" s="24">
        <v>20</v>
      </c>
      <c r="B24" s="24" t="s">
        <v>151</v>
      </c>
      <c r="C24" s="57">
        <v>105</v>
      </c>
      <c r="D24" s="57">
        <v>67</v>
      </c>
      <c r="E24" s="57">
        <v>5</v>
      </c>
    </row>
    <row r="25" spans="1:5" ht="12.75" customHeight="1" x14ac:dyDescent="0.3">
      <c r="A25" s="24">
        <v>21</v>
      </c>
      <c r="B25" s="24" t="s">
        <v>152</v>
      </c>
      <c r="C25" s="57">
        <v>160</v>
      </c>
      <c r="D25" s="57">
        <v>28</v>
      </c>
      <c r="E25" s="57">
        <v>12</v>
      </c>
    </row>
    <row r="26" spans="1:5" ht="12.75" customHeight="1" x14ac:dyDescent="0.3">
      <c r="A26" s="24">
        <v>22</v>
      </c>
      <c r="B26" s="24" t="s">
        <v>153</v>
      </c>
      <c r="C26" s="57">
        <v>65</v>
      </c>
      <c r="D26" s="57">
        <v>69</v>
      </c>
      <c r="E26" s="57">
        <v>15</v>
      </c>
    </row>
    <row r="27" spans="1:5" ht="12.75" customHeight="1" x14ac:dyDescent="0.3">
      <c r="A27" s="24">
        <v>23</v>
      </c>
      <c r="B27" s="24" t="s">
        <v>154</v>
      </c>
      <c r="C27" s="57">
        <v>5</v>
      </c>
      <c r="D27" s="57">
        <v>0</v>
      </c>
      <c r="E27" s="57">
        <v>0</v>
      </c>
    </row>
    <row r="28" spans="1:5" ht="12.75" customHeight="1" x14ac:dyDescent="0.3">
      <c r="A28" s="24">
        <v>24</v>
      </c>
      <c r="B28" s="24" t="s">
        <v>155</v>
      </c>
      <c r="C28" s="57">
        <v>0</v>
      </c>
      <c r="D28" s="57">
        <v>0</v>
      </c>
      <c r="E28" s="57">
        <v>0</v>
      </c>
    </row>
    <row r="29" spans="1:5" ht="12.75" customHeight="1" x14ac:dyDescent="0.3">
      <c r="A29" s="24">
        <v>25</v>
      </c>
      <c r="B29" s="24" t="s">
        <v>156</v>
      </c>
      <c r="C29" s="57">
        <v>30</v>
      </c>
      <c r="D29" s="57">
        <v>0</v>
      </c>
      <c r="E29" s="57">
        <v>0</v>
      </c>
    </row>
    <row r="30" spans="1:5" ht="12.75" customHeight="1" x14ac:dyDescent="0.3">
      <c r="A30" s="24">
        <v>26</v>
      </c>
      <c r="B30" s="24" t="s">
        <v>157</v>
      </c>
      <c r="C30" s="57">
        <v>70</v>
      </c>
      <c r="D30" s="57">
        <v>14</v>
      </c>
      <c r="E30" s="57">
        <v>0</v>
      </c>
    </row>
    <row r="31" spans="1:5" ht="12.75" customHeight="1" x14ac:dyDescent="0.3">
      <c r="A31" s="24">
        <v>27</v>
      </c>
      <c r="B31" s="24" t="s">
        <v>158</v>
      </c>
      <c r="C31" s="57">
        <v>30</v>
      </c>
      <c r="D31" s="57">
        <v>33</v>
      </c>
      <c r="E31" s="57">
        <v>0</v>
      </c>
    </row>
    <row r="32" spans="1:5" ht="12.75" customHeight="1" x14ac:dyDescent="0.3">
      <c r="A32" s="24">
        <v>28</v>
      </c>
      <c r="B32" s="24" t="s">
        <v>159</v>
      </c>
      <c r="C32" s="57">
        <v>10</v>
      </c>
      <c r="D32" s="57">
        <v>0</v>
      </c>
      <c r="E32" s="57">
        <v>0</v>
      </c>
    </row>
    <row r="33" spans="1:5" ht="12.75" customHeight="1" x14ac:dyDescent="0.3">
      <c r="A33" s="24">
        <v>29</v>
      </c>
      <c r="B33" s="24" t="s">
        <v>160</v>
      </c>
      <c r="C33" s="57">
        <v>5</v>
      </c>
      <c r="D33" s="57">
        <v>0</v>
      </c>
      <c r="E33" s="57">
        <v>0</v>
      </c>
    </row>
    <row r="34" spans="1:5" ht="12.75" customHeight="1" x14ac:dyDescent="0.3">
      <c r="A34" s="24">
        <v>30</v>
      </c>
      <c r="B34" s="24" t="s">
        <v>161</v>
      </c>
      <c r="C34" s="57">
        <v>10</v>
      </c>
      <c r="D34" s="57">
        <v>0</v>
      </c>
      <c r="E34" s="57">
        <v>0</v>
      </c>
    </row>
    <row r="35" spans="1:5" ht="12.75" customHeight="1" x14ac:dyDescent="0.3">
      <c r="A35" s="24">
        <v>31</v>
      </c>
      <c r="B35" s="24" t="s">
        <v>162</v>
      </c>
      <c r="C35" s="57">
        <v>10</v>
      </c>
      <c r="D35" s="57">
        <v>50</v>
      </c>
      <c r="E35" s="57">
        <v>50</v>
      </c>
    </row>
    <row r="36" spans="1:5" ht="12.75" customHeight="1" x14ac:dyDescent="0.3">
      <c r="A36" s="24">
        <v>32</v>
      </c>
      <c r="B36" s="24" t="s">
        <v>163</v>
      </c>
      <c r="C36" s="57">
        <v>5</v>
      </c>
      <c r="D36" s="57">
        <v>0</v>
      </c>
      <c r="E36" s="57">
        <v>0</v>
      </c>
    </row>
    <row r="37" spans="1:5" ht="12.75" customHeight="1" x14ac:dyDescent="0.3">
      <c r="A37" s="24">
        <v>33</v>
      </c>
      <c r="B37" s="24" t="s">
        <v>164</v>
      </c>
      <c r="C37" s="57">
        <v>20</v>
      </c>
      <c r="D37" s="57">
        <v>25</v>
      </c>
      <c r="E37" s="57">
        <v>0</v>
      </c>
    </row>
    <row r="38" spans="1:5" ht="12.75" customHeight="1" x14ac:dyDescent="0.3">
      <c r="A38" s="24">
        <v>34</v>
      </c>
      <c r="B38" s="24" t="s">
        <v>165</v>
      </c>
      <c r="C38" s="57">
        <v>35</v>
      </c>
      <c r="D38" s="57">
        <v>0</v>
      </c>
      <c r="E38" s="57">
        <v>0</v>
      </c>
    </row>
    <row r="39" spans="1:5" ht="12.75" customHeight="1" x14ac:dyDescent="0.3">
      <c r="A39" s="24">
        <v>35</v>
      </c>
      <c r="B39" s="24" t="s">
        <v>166</v>
      </c>
      <c r="C39" s="57">
        <v>40</v>
      </c>
      <c r="D39" s="57">
        <v>38</v>
      </c>
      <c r="E39" s="57">
        <v>25</v>
      </c>
    </row>
    <row r="40" spans="1:5" ht="12.75" customHeight="1" x14ac:dyDescent="0.3">
      <c r="A40" s="24">
        <v>36</v>
      </c>
      <c r="B40" s="24" t="s">
        <v>167</v>
      </c>
      <c r="C40" s="57">
        <v>20</v>
      </c>
      <c r="D40" s="57">
        <v>25</v>
      </c>
      <c r="E40" s="57">
        <v>0</v>
      </c>
    </row>
    <row r="41" spans="1:5" ht="12.75" customHeight="1" x14ac:dyDescent="0.3">
      <c r="A41" s="24">
        <v>37</v>
      </c>
      <c r="B41" s="24" t="s">
        <v>168</v>
      </c>
      <c r="C41" s="57">
        <v>10</v>
      </c>
      <c r="D41" s="57">
        <v>50</v>
      </c>
      <c r="E41" s="57">
        <v>0</v>
      </c>
    </row>
    <row r="42" spans="1:5" ht="12.75" customHeight="1" x14ac:dyDescent="0.3">
      <c r="A42" s="24">
        <v>38</v>
      </c>
      <c r="B42" s="24" t="s">
        <v>169</v>
      </c>
      <c r="C42" s="57">
        <v>10</v>
      </c>
      <c r="D42" s="57">
        <v>0</v>
      </c>
      <c r="E42" s="57">
        <v>0</v>
      </c>
    </row>
    <row r="43" spans="1:5" ht="12.75" customHeight="1" x14ac:dyDescent="0.3">
      <c r="A43" s="24">
        <v>39</v>
      </c>
      <c r="B43" s="24" t="s">
        <v>170</v>
      </c>
      <c r="C43" s="57">
        <v>25</v>
      </c>
      <c r="D43" s="57">
        <v>20</v>
      </c>
      <c r="E43" s="57">
        <v>0</v>
      </c>
    </row>
    <row r="44" spans="1:5" ht="12.75" customHeight="1" x14ac:dyDescent="0.3">
      <c r="A44" s="24">
        <v>40</v>
      </c>
      <c r="B44" s="24" t="s">
        <v>171</v>
      </c>
      <c r="C44" s="57">
        <v>30</v>
      </c>
      <c r="D44" s="57">
        <v>17</v>
      </c>
      <c r="E44" s="57">
        <v>0</v>
      </c>
    </row>
    <row r="45" spans="1:5" ht="12.75" customHeight="1" x14ac:dyDescent="0.3">
      <c r="A45" s="24">
        <v>41</v>
      </c>
      <c r="B45" s="24" t="s">
        <v>172</v>
      </c>
      <c r="C45" s="57">
        <v>15</v>
      </c>
      <c r="D45" s="57">
        <v>33</v>
      </c>
      <c r="E45" s="57">
        <v>0</v>
      </c>
    </row>
    <row r="46" spans="1:5" ht="12.75" customHeight="1" x14ac:dyDescent="0.3">
      <c r="A46" s="24">
        <v>42</v>
      </c>
      <c r="B46" s="24" t="s">
        <v>173</v>
      </c>
      <c r="C46" s="57">
        <v>10</v>
      </c>
      <c r="D46" s="57">
        <v>0</v>
      </c>
      <c r="E46" s="57">
        <v>0</v>
      </c>
    </row>
    <row r="47" spans="1:5" ht="12.75" customHeight="1" x14ac:dyDescent="0.3">
      <c r="A47" s="24">
        <v>43</v>
      </c>
      <c r="B47" s="24" t="s">
        <v>174</v>
      </c>
      <c r="C47" s="57">
        <v>40</v>
      </c>
      <c r="D47" s="57">
        <v>12</v>
      </c>
      <c r="E47" s="57">
        <v>0</v>
      </c>
    </row>
    <row r="48" spans="1:5" ht="12.75" customHeight="1" x14ac:dyDescent="0.3">
      <c r="A48" s="24">
        <v>44</v>
      </c>
      <c r="B48" s="24" t="s">
        <v>175</v>
      </c>
      <c r="C48" s="57">
        <v>30</v>
      </c>
      <c r="D48" s="57">
        <v>0</v>
      </c>
      <c r="E48" s="57">
        <v>0</v>
      </c>
    </row>
    <row r="49" spans="1:5" ht="12.75" customHeight="1" x14ac:dyDescent="0.3">
      <c r="A49" s="24">
        <v>45</v>
      </c>
      <c r="B49" s="24" t="s">
        <v>176</v>
      </c>
      <c r="C49" s="57">
        <v>10</v>
      </c>
      <c r="D49" s="57">
        <v>0</v>
      </c>
      <c r="E49" s="57">
        <v>0</v>
      </c>
    </row>
    <row r="50" spans="1:5" ht="12.75" customHeight="1" x14ac:dyDescent="0.3">
      <c r="A50" s="24">
        <v>46</v>
      </c>
      <c r="B50" s="24" t="s">
        <v>177</v>
      </c>
      <c r="C50" s="57">
        <v>20</v>
      </c>
      <c r="D50" s="57">
        <v>50</v>
      </c>
      <c r="E50" s="57">
        <v>25</v>
      </c>
    </row>
    <row r="51" spans="1:5" ht="12.75" customHeight="1" x14ac:dyDescent="0.3">
      <c r="A51" s="24">
        <v>47</v>
      </c>
      <c r="B51" s="24" t="s">
        <v>178</v>
      </c>
      <c r="C51" s="57">
        <v>15</v>
      </c>
      <c r="D51" s="57">
        <v>33</v>
      </c>
      <c r="E51" s="57">
        <v>0</v>
      </c>
    </row>
    <row r="52" spans="1:5" ht="12.75" customHeight="1" x14ac:dyDescent="0.3">
      <c r="A52" s="24">
        <v>48</v>
      </c>
      <c r="B52" s="24" t="s">
        <v>179</v>
      </c>
      <c r="C52" s="57">
        <v>10</v>
      </c>
      <c r="D52" s="57">
        <v>0</v>
      </c>
      <c r="E52" s="57">
        <v>0</v>
      </c>
    </row>
    <row r="53" spans="1:5" ht="12.75" customHeight="1" x14ac:dyDescent="0.3">
      <c r="A53" s="24">
        <v>49</v>
      </c>
      <c r="B53" s="24" t="s">
        <v>180</v>
      </c>
      <c r="C53" s="57">
        <v>20</v>
      </c>
      <c r="D53" s="57">
        <v>0</v>
      </c>
      <c r="E53" s="57">
        <v>0</v>
      </c>
    </row>
    <row r="54" spans="1:5" ht="12.75" customHeight="1" x14ac:dyDescent="0.3">
      <c r="A54" s="24">
        <v>50</v>
      </c>
      <c r="B54" s="24" t="s">
        <v>181</v>
      </c>
      <c r="C54" s="57">
        <v>135</v>
      </c>
      <c r="D54" s="57">
        <v>19</v>
      </c>
      <c r="E54" s="57">
        <v>7</v>
      </c>
    </row>
    <row r="55" spans="1:5" ht="12.75" customHeight="1" x14ac:dyDescent="0.3">
      <c r="A55" s="24">
        <v>51</v>
      </c>
      <c r="B55" s="24" t="s">
        <v>182</v>
      </c>
      <c r="C55" s="57">
        <v>5</v>
      </c>
      <c r="D55" s="57">
        <v>0</v>
      </c>
      <c r="E55" s="57">
        <v>0</v>
      </c>
    </row>
    <row r="56" spans="1:5" ht="12.75" customHeight="1" x14ac:dyDescent="0.3">
      <c r="A56" s="24">
        <v>52</v>
      </c>
      <c r="B56" s="24" t="s">
        <v>183</v>
      </c>
      <c r="C56" s="57">
        <v>25</v>
      </c>
      <c r="D56" s="57">
        <v>20</v>
      </c>
      <c r="E56" s="57">
        <v>20</v>
      </c>
    </row>
    <row r="57" spans="1:5" ht="12.75" customHeight="1" x14ac:dyDescent="0.3">
      <c r="A57" s="24">
        <v>53</v>
      </c>
      <c r="B57" s="24" t="s">
        <v>184</v>
      </c>
      <c r="C57" s="57">
        <v>10</v>
      </c>
      <c r="D57" s="57">
        <v>50</v>
      </c>
      <c r="E57" s="57">
        <v>0</v>
      </c>
    </row>
    <row r="58" spans="1:5" ht="12.75" customHeight="1" x14ac:dyDescent="0.3">
      <c r="A58" s="24">
        <v>54</v>
      </c>
      <c r="B58" s="24" t="s">
        <v>185</v>
      </c>
      <c r="C58" s="57">
        <v>25</v>
      </c>
      <c r="D58" s="57">
        <v>0</v>
      </c>
      <c r="E58" s="57">
        <v>0</v>
      </c>
    </row>
    <row r="59" spans="1:5" ht="12.75" customHeight="1" x14ac:dyDescent="0.3">
      <c r="A59" s="24">
        <v>55</v>
      </c>
      <c r="B59" s="24" t="s">
        <v>186</v>
      </c>
      <c r="C59" s="57">
        <v>15</v>
      </c>
      <c r="D59" s="57">
        <v>33</v>
      </c>
      <c r="E59" s="57">
        <v>33</v>
      </c>
    </row>
    <row r="60" spans="1:5" ht="12.75" customHeight="1" x14ac:dyDescent="0.3">
      <c r="A60" s="24">
        <v>56</v>
      </c>
      <c r="B60" s="24" t="s">
        <v>187</v>
      </c>
      <c r="C60" s="57">
        <v>25</v>
      </c>
      <c r="D60" s="57">
        <v>0</v>
      </c>
      <c r="E60" s="57">
        <v>0</v>
      </c>
    </row>
    <row r="61" spans="1:5" ht="12.75" customHeight="1" x14ac:dyDescent="0.3">
      <c r="A61" s="24">
        <v>57</v>
      </c>
      <c r="B61" s="24" t="s">
        <v>188</v>
      </c>
      <c r="C61" s="57">
        <v>25</v>
      </c>
      <c r="D61" s="57">
        <v>40</v>
      </c>
      <c r="E61" s="57">
        <v>0</v>
      </c>
    </row>
    <row r="62" spans="1:5" ht="12.75" customHeight="1" x14ac:dyDescent="0.3">
      <c r="A62" s="24">
        <v>58</v>
      </c>
      <c r="B62" s="24" t="s">
        <v>189</v>
      </c>
      <c r="C62" s="57">
        <v>40</v>
      </c>
      <c r="D62" s="57">
        <v>0</v>
      </c>
      <c r="E62" s="57">
        <v>0</v>
      </c>
    </row>
    <row r="63" spans="1:5" ht="12.75" customHeight="1" x14ac:dyDescent="0.3">
      <c r="A63" s="24">
        <v>59</v>
      </c>
      <c r="B63" s="24" t="s">
        <v>190</v>
      </c>
      <c r="C63" s="57">
        <v>35</v>
      </c>
      <c r="D63" s="57">
        <v>0</v>
      </c>
      <c r="E63" s="57">
        <v>0</v>
      </c>
    </row>
    <row r="64" spans="1:5" ht="12.75" customHeight="1" x14ac:dyDescent="0.3">
      <c r="A64" s="24">
        <v>60</v>
      </c>
      <c r="B64" s="24" t="s">
        <v>191</v>
      </c>
      <c r="C64" s="57">
        <v>20</v>
      </c>
      <c r="D64" s="57">
        <v>25</v>
      </c>
      <c r="E64" s="57">
        <v>25</v>
      </c>
    </row>
    <row r="65" spans="1:5" ht="12.75" customHeight="1" x14ac:dyDescent="0.3">
      <c r="A65" s="24">
        <v>61</v>
      </c>
      <c r="B65" s="24" t="s">
        <v>192</v>
      </c>
      <c r="C65" s="57">
        <v>10</v>
      </c>
      <c r="D65" s="57">
        <v>100</v>
      </c>
      <c r="E65" s="57">
        <v>0</v>
      </c>
    </row>
    <row r="66" spans="1:5" ht="12.75" customHeight="1" x14ac:dyDescent="0.3">
      <c r="A66" s="24">
        <v>62</v>
      </c>
      <c r="B66" s="24" t="s">
        <v>193</v>
      </c>
      <c r="C66" s="57">
        <v>0</v>
      </c>
      <c r="D66" s="57">
        <v>0</v>
      </c>
      <c r="E66" s="57">
        <v>0</v>
      </c>
    </row>
    <row r="67" spans="1:5" ht="12.75" customHeight="1" x14ac:dyDescent="0.3">
      <c r="A67" s="24">
        <v>63</v>
      </c>
      <c r="B67" s="24" t="s">
        <v>194</v>
      </c>
      <c r="C67" s="57">
        <v>15</v>
      </c>
      <c r="D67" s="57">
        <v>33</v>
      </c>
      <c r="E67" s="57">
        <v>0</v>
      </c>
    </row>
    <row r="68" spans="1:5" ht="12.75" customHeight="1" x14ac:dyDescent="0.3">
      <c r="A68" s="24">
        <v>64</v>
      </c>
      <c r="B68" s="24" t="s">
        <v>195</v>
      </c>
      <c r="C68" s="57">
        <v>15</v>
      </c>
      <c r="D68" s="57">
        <v>0</v>
      </c>
      <c r="E68" s="57">
        <v>0</v>
      </c>
    </row>
    <row r="69" spans="1:5" ht="12.75" customHeight="1" x14ac:dyDescent="0.3">
      <c r="A69" s="24">
        <v>65</v>
      </c>
      <c r="B69" s="24" t="s">
        <v>196</v>
      </c>
      <c r="C69" s="57">
        <v>35</v>
      </c>
      <c r="D69" s="57">
        <v>14</v>
      </c>
      <c r="E69" s="57">
        <v>14</v>
      </c>
    </row>
    <row r="70" spans="1:5" ht="12.75" customHeight="1" x14ac:dyDescent="0.3">
      <c r="A70" s="24">
        <v>66</v>
      </c>
      <c r="B70" s="24" t="s">
        <v>197</v>
      </c>
      <c r="C70" s="57">
        <v>35</v>
      </c>
      <c r="D70" s="57">
        <v>29</v>
      </c>
      <c r="E70" s="57">
        <v>14</v>
      </c>
    </row>
    <row r="71" spans="1:5" ht="12.75" customHeight="1" x14ac:dyDescent="0.3">
      <c r="A71" s="24">
        <v>67</v>
      </c>
      <c r="B71" s="24" t="s">
        <v>198</v>
      </c>
      <c r="C71" s="57">
        <v>30</v>
      </c>
      <c r="D71" s="57">
        <v>33</v>
      </c>
      <c r="E71" s="57">
        <v>17</v>
      </c>
    </row>
    <row r="72" spans="1:5" ht="12.75" customHeight="1" x14ac:dyDescent="0.3">
      <c r="A72" s="24">
        <v>68</v>
      </c>
      <c r="B72" s="24" t="s">
        <v>199</v>
      </c>
      <c r="C72" s="57">
        <v>15</v>
      </c>
      <c r="D72" s="57">
        <v>0</v>
      </c>
      <c r="E72" s="57">
        <v>33</v>
      </c>
    </row>
    <row r="73" spans="1:5" ht="12.75" customHeight="1" x14ac:dyDescent="0.3">
      <c r="A73" s="24">
        <v>69</v>
      </c>
      <c r="B73" s="24" t="s">
        <v>200</v>
      </c>
      <c r="C73" s="57">
        <v>110</v>
      </c>
      <c r="D73" s="57">
        <v>9</v>
      </c>
      <c r="E73" s="57">
        <v>0</v>
      </c>
    </row>
    <row r="74" spans="1:5" ht="12.75" customHeight="1" x14ac:dyDescent="0.3">
      <c r="A74" s="24">
        <v>70</v>
      </c>
      <c r="B74" s="24" t="s">
        <v>201</v>
      </c>
      <c r="C74" s="57">
        <v>50</v>
      </c>
      <c r="D74" s="57">
        <v>60</v>
      </c>
      <c r="E74" s="57">
        <v>20</v>
      </c>
    </row>
    <row r="75" spans="1:5" ht="12.75" customHeight="1" x14ac:dyDescent="0.3">
      <c r="A75" s="24">
        <v>71</v>
      </c>
      <c r="B75" s="24" t="s">
        <v>202</v>
      </c>
      <c r="C75" s="57">
        <v>20</v>
      </c>
      <c r="D75" s="57">
        <v>0</v>
      </c>
      <c r="E75" s="57">
        <v>0</v>
      </c>
    </row>
    <row r="76" spans="1:5" ht="12.75" customHeight="1" x14ac:dyDescent="0.3">
      <c r="A76" s="24">
        <v>72</v>
      </c>
      <c r="B76" s="24" t="s">
        <v>203</v>
      </c>
      <c r="C76" s="57">
        <v>80</v>
      </c>
      <c r="D76" s="57">
        <v>19</v>
      </c>
      <c r="E76" s="57">
        <v>12</v>
      </c>
    </row>
    <row r="77" spans="1:5" ht="12.75" customHeight="1" x14ac:dyDescent="0.3">
      <c r="A77" s="24">
        <v>73</v>
      </c>
      <c r="B77" s="24" t="s">
        <v>204</v>
      </c>
      <c r="C77" s="57">
        <v>25</v>
      </c>
      <c r="D77" s="57">
        <v>20</v>
      </c>
      <c r="E77" s="57">
        <v>0</v>
      </c>
    </row>
    <row r="78" spans="1:5" ht="12.75" customHeight="1" x14ac:dyDescent="0.3">
      <c r="A78" s="24">
        <v>74</v>
      </c>
      <c r="B78" s="24" t="s">
        <v>205</v>
      </c>
      <c r="C78" s="57">
        <v>85</v>
      </c>
      <c r="D78" s="57">
        <v>12</v>
      </c>
      <c r="E78" s="57">
        <v>6</v>
      </c>
    </row>
    <row r="79" spans="1:5" ht="12.75" customHeight="1" x14ac:dyDescent="0.3">
      <c r="A79" s="24">
        <v>75</v>
      </c>
      <c r="B79" s="24" t="s">
        <v>206</v>
      </c>
      <c r="C79" s="57">
        <v>10</v>
      </c>
      <c r="D79" s="57">
        <v>50</v>
      </c>
      <c r="E79" s="57">
        <v>0</v>
      </c>
    </row>
    <row r="80" spans="1:5" ht="12.75" customHeight="1" x14ac:dyDescent="0.3">
      <c r="A80" s="24">
        <v>76</v>
      </c>
      <c r="B80" s="24" t="s">
        <v>207</v>
      </c>
      <c r="C80" s="57">
        <v>5</v>
      </c>
      <c r="D80" s="57">
        <v>0</v>
      </c>
      <c r="E80" s="57">
        <v>0</v>
      </c>
    </row>
    <row r="81" spans="1:5" ht="12.75" customHeight="1" x14ac:dyDescent="0.3">
      <c r="A81" s="24">
        <v>77</v>
      </c>
      <c r="B81" s="24" t="s">
        <v>208</v>
      </c>
      <c r="C81" s="57">
        <v>40</v>
      </c>
      <c r="D81" s="57">
        <v>0</v>
      </c>
      <c r="E81" s="57">
        <v>0</v>
      </c>
    </row>
    <row r="82" spans="1:5" ht="12.75" customHeight="1" x14ac:dyDescent="0.3">
      <c r="A82" s="24">
        <v>78</v>
      </c>
      <c r="B82" s="24" t="s">
        <v>209</v>
      </c>
      <c r="C82" s="57">
        <v>20</v>
      </c>
      <c r="D82" s="57">
        <v>25</v>
      </c>
      <c r="E82" s="57">
        <v>25</v>
      </c>
    </row>
    <row r="83" spans="1:5" ht="12.75" customHeight="1" x14ac:dyDescent="0.3">
      <c r="A83" s="24">
        <v>79</v>
      </c>
      <c r="B83" s="24" t="s">
        <v>210</v>
      </c>
      <c r="C83" s="57">
        <v>80</v>
      </c>
      <c r="D83" s="57">
        <v>6</v>
      </c>
      <c r="E83" s="57">
        <v>0</v>
      </c>
    </row>
    <row r="84" spans="1:5" ht="12.75" customHeight="1" x14ac:dyDescent="0.3">
      <c r="A84" s="24">
        <v>80</v>
      </c>
      <c r="B84" s="24" t="s">
        <v>211</v>
      </c>
      <c r="C84" s="57">
        <v>20</v>
      </c>
      <c r="D84" s="57">
        <v>0</v>
      </c>
      <c r="E84" s="57">
        <v>0</v>
      </c>
    </row>
    <row r="85" spans="1:5" ht="12.75" customHeight="1" x14ac:dyDescent="0.3">
      <c r="A85" s="24">
        <v>81</v>
      </c>
      <c r="B85" s="24" t="s">
        <v>212</v>
      </c>
      <c r="C85" s="57">
        <v>20</v>
      </c>
      <c r="D85" s="57">
        <v>25</v>
      </c>
      <c r="E85" s="57">
        <v>0</v>
      </c>
    </row>
    <row r="86" spans="1:5" ht="12.75" customHeight="1" x14ac:dyDescent="0.3">
      <c r="A86" s="24">
        <v>82</v>
      </c>
      <c r="B86" s="24" t="s">
        <v>213</v>
      </c>
      <c r="C86" s="57">
        <v>25</v>
      </c>
      <c r="D86" s="57">
        <v>20</v>
      </c>
      <c r="E86" s="57">
        <v>0</v>
      </c>
    </row>
    <row r="87" spans="1:5" ht="12.75" customHeight="1" x14ac:dyDescent="0.3">
      <c r="A87" s="24">
        <v>83</v>
      </c>
      <c r="B87" s="24" t="s">
        <v>214</v>
      </c>
      <c r="C87" s="57">
        <v>20</v>
      </c>
      <c r="D87" s="57">
        <v>25</v>
      </c>
      <c r="E87" s="57">
        <v>0</v>
      </c>
    </row>
    <row r="88" spans="1:5" ht="12.75" customHeight="1" x14ac:dyDescent="0.3">
      <c r="A88" s="24">
        <v>84</v>
      </c>
      <c r="B88" s="24" t="s">
        <v>215</v>
      </c>
      <c r="C88" s="57">
        <v>20</v>
      </c>
      <c r="D88" s="57">
        <v>25</v>
      </c>
      <c r="E88" s="57">
        <v>0</v>
      </c>
    </row>
    <row r="89" spans="1:5" ht="12.75" customHeight="1" x14ac:dyDescent="0.3">
      <c r="A89" s="24">
        <v>85</v>
      </c>
      <c r="B89" s="24" t="s">
        <v>216</v>
      </c>
      <c r="C89" s="57">
        <v>25</v>
      </c>
      <c r="D89" s="57">
        <v>60</v>
      </c>
      <c r="E89" s="57">
        <v>0</v>
      </c>
    </row>
    <row r="90" spans="1:5" ht="12.75" customHeight="1" x14ac:dyDescent="0.3">
      <c r="A90" s="24">
        <v>86</v>
      </c>
      <c r="B90" s="24" t="s">
        <v>217</v>
      </c>
      <c r="C90" s="57">
        <v>25</v>
      </c>
      <c r="D90" s="57">
        <v>20</v>
      </c>
      <c r="E90" s="57">
        <v>0</v>
      </c>
    </row>
    <row r="91" spans="1:5" ht="12.75" customHeight="1" x14ac:dyDescent="0.3">
      <c r="A91" s="24">
        <v>87</v>
      </c>
      <c r="B91" s="24" t="s">
        <v>218</v>
      </c>
      <c r="C91" s="57">
        <v>90</v>
      </c>
      <c r="D91" s="57">
        <v>11</v>
      </c>
      <c r="E91" s="57">
        <v>0</v>
      </c>
    </row>
    <row r="92" spans="1:5" ht="12.75" customHeight="1" x14ac:dyDescent="0.3">
      <c r="A92" s="24">
        <v>88</v>
      </c>
      <c r="B92" s="24" t="s">
        <v>219</v>
      </c>
      <c r="C92" s="57">
        <v>5</v>
      </c>
      <c r="D92" s="57">
        <v>0</v>
      </c>
      <c r="E92" s="57">
        <v>0</v>
      </c>
    </row>
    <row r="93" spans="1:5" ht="12.75" customHeight="1" x14ac:dyDescent="0.3">
      <c r="A93" s="24">
        <v>89</v>
      </c>
      <c r="B93" s="24" t="s">
        <v>220</v>
      </c>
      <c r="C93" s="57">
        <v>0</v>
      </c>
      <c r="D93" s="57">
        <v>0</v>
      </c>
      <c r="E93" s="57">
        <v>0</v>
      </c>
    </row>
    <row r="94" spans="1:5" ht="12.75" customHeight="1" x14ac:dyDescent="0.3">
      <c r="A94" s="24">
        <v>90</v>
      </c>
      <c r="B94" s="24" t="s">
        <v>221</v>
      </c>
      <c r="C94" s="57">
        <v>15</v>
      </c>
      <c r="D94" s="57">
        <v>33</v>
      </c>
      <c r="E94" s="57">
        <v>0</v>
      </c>
    </row>
    <row r="95" spans="1:5" ht="12.75" customHeight="1" x14ac:dyDescent="0.3">
      <c r="A95" s="24">
        <v>91</v>
      </c>
      <c r="B95" s="24" t="s">
        <v>222</v>
      </c>
      <c r="C95" s="57">
        <v>30</v>
      </c>
      <c r="D95" s="57">
        <v>0</v>
      </c>
      <c r="E95" s="57">
        <v>0</v>
      </c>
    </row>
    <row r="96" spans="1:5" ht="12.75" customHeight="1" x14ac:dyDescent="0.3">
      <c r="A96" s="24">
        <v>92</v>
      </c>
      <c r="B96" s="24" t="s">
        <v>223</v>
      </c>
      <c r="C96" s="57">
        <v>195</v>
      </c>
      <c r="D96" s="57">
        <v>26</v>
      </c>
      <c r="E96" s="57">
        <v>10</v>
      </c>
    </row>
    <row r="97" spans="1:5" ht="12.75" customHeight="1" x14ac:dyDescent="0.3">
      <c r="A97" s="24">
        <v>93</v>
      </c>
      <c r="B97" s="24" t="s">
        <v>224</v>
      </c>
      <c r="C97" s="57">
        <v>5</v>
      </c>
      <c r="D97" s="57">
        <v>0</v>
      </c>
      <c r="E97" s="57">
        <v>0</v>
      </c>
    </row>
    <row r="98" spans="1:5" ht="12.75" customHeight="1" x14ac:dyDescent="0.3">
      <c r="A98" s="24">
        <v>94</v>
      </c>
      <c r="B98" s="24" t="s">
        <v>225</v>
      </c>
      <c r="C98" s="57">
        <v>70</v>
      </c>
      <c r="D98" s="57">
        <v>7</v>
      </c>
      <c r="E98" s="57">
        <v>0</v>
      </c>
    </row>
    <row r="99" spans="1:5" ht="12.75" customHeight="1" x14ac:dyDescent="0.3">
      <c r="A99" s="24">
        <v>95</v>
      </c>
      <c r="B99" s="24" t="s">
        <v>226</v>
      </c>
      <c r="C99" s="57">
        <v>20</v>
      </c>
      <c r="D99" s="57">
        <v>0</v>
      </c>
      <c r="E99" s="57">
        <v>0</v>
      </c>
    </row>
    <row r="100" spans="1:5" ht="12.75" customHeight="1" x14ac:dyDescent="0.3">
      <c r="A100" s="24">
        <v>96</v>
      </c>
      <c r="B100" s="24" t="s">
        <v>227</v>
      </c>
      <c r="C100" s="57">
        <v>90</v>
      </c>
      <c r="D100" s="57">
        <v>11</v>
      </c>
      <c r="E100" s="57">
        <v>6</v>
      </c>
    </row>
    <row r="101" spans="1:5" ht="12.75" customHeight="1" x14ac:dyDescent="0.3">
      <c r="A101" s="24">
        <v>97</v>
      </c>
      <c r="B101" s="24" t="s">
        <v>228</v>
      </c>
      <c r="C101" s="57">
        <v>30</v>
      </c>
      <c r="D101" s="57">
        <v>33</v>
      </c>
      <c r="E101" s="57">
        <v>0</v>
      </c>
    </row>
    <row r="102" spans="1:5" ht="12.75" customHeight="1" x14ac:dyDescent="0.3">
      <c r="A102" s="24">
        <v>98</v>
      </c>
      <c r="B102" s="24" t="s">
        <v>229</v>
      </c>
      <c r="C102" s="57">
        <v>15</v>
      </c>
      <c r="D102" s="57">
        <v>33</v>
      </c>
      <c r="E102" s="57">
        <v>33</v>
      </c>
    </row>
    <row r="103" spans="1:5" ht="12.75" customHeight="1" x14ac:dyDescent="0.3">
      <c r="A103" s="24">
        <v>99</v>
      </c>
      <c r="B103" s="24" t="s">
        <v>230</v>
      </c>
      <c r="C103" s="57">
        <v>35</v>
      </c>
      <c r="D103" s="57">
        <v>0</v>
      </c>
      <c r="E103" s="57">
        <v>0</v>
      </c>
    </row>
    <row r="104" spans="1:5" ht="12.75" customHeight="1" x14ac:dyDescent="0.3">
      <c r="A104" s="24">
        <v>100</v>
      </c>
      <c r="B104" s="24" t="s">
        <v>231</v>
      </c>
      <c r="C104" s="57">
        <v>10</v>
      </c>
      <c r="D104" s="57">
        <v>0</v>
      </c>
      <c r="E104" s="57">
        <v>0</v>
      </c>
    </row>
    <row r="105" spans="1:5" ht="12.75" customHeight="1" x14ac:dyDescent="0.3">
      <c r="A105" s="24">
        <v>101</v>
      </c>
      <c r="B105" s="24" t="s">
        <v>232</v>
      </c>
      <c r="C105" s="57">
        <v>30</v>
      </c>
      <c r="D105" s="57">
        <v>17</v>
      </c>
      <c r="E105" s="57">
        <v>0</v>
      </c>
    </row>
    <row r="106" spans="1:5" ht="12.75" customHeight="1" x14ac:dyDescent="0.3">
      <c r="A106" s="24">
        <v>102</v>
      </c>
      <c r="B106" s="24" t="s">
        <v>233</v>
      </c>
      <c r="C106" s="57">
        <v>20</v>
      </c>
      <c r="D106" s="57">
        <v>25</v>
      </c>
      <c r="E106" s="57">
        <v>0</v>
      </c>
    </row>
    <row r="107" spans="1:5" ht="12.75" customHeight="1" x14ac:dyDescent="0.3">
      <c r="A107" s="24">
        <v>103</v>
      </c>
      <c r="B107" s="24" t="s">
        <v>234</v>
      </c>
      <c r="C107" s="57">
        <v>15</v>
      </c>
      <c r="D107" s="57">
        <v>67</v>
      </c>
      <c r="E107" s="57">
        <v>0</v>
      </c>
    </row>
    <row r="108" spans="1:5" ht="12.75" customHeight="1" x14ac:dyDescent="0.3">
      <c r="A108" s="24">
        <v>104</v>
      </c>
      <c r="B108" s="24" t="s">
        <v>235</v>
      </c>
      <c r="C108" s="57">
        <v>20</v>
      </c>
      <c r="D108" s="57">
        <v>75</v>
      </c>
      <c r="E108" s="57">
        <v>25</v>
      </c>
    </row>
    <row r="109" spans="1:5" ht="12.75" customHeight="1" x14ac:dyDescent="0.3">
      <c r="A109" s="24">
        <v>105</v>
      </c>
      <c r="B109" s="24" t="s">
        <v>236</v>
      </c>
      <c r="C109" s="57">
        <v>25</v>
      </c>
      <c r="D109" s="57">
        <v>60</v>
      </c>
      <c r="E109" s="57">
        <v>0</v>
      </c>
    </row>
    <row r="110" spans="1:5" ht="12.75" customHeight="1" x14ac:dyDescent="0.3">
      <c r="A110" s="24">
        <v>106</v>
      </c>
      <c r="B110" s="24" t="s">
        <v>237</v>
      </c>
      <c r="C110" s="57">
        <v>15</v>
      </c>
      <c r="D110" s="57">
        <v>0</v>
      </c>
      <c r="E110" s="57">
        <v>0</v>
      </c>
    </row>
    <row r="111" spans="1:5" ht="12.75" customHeight="1" x14ac:dyDescent="0.3">
      <c r="A111" s="24">
        <v>107</v>
      </c>
      <c r="B111" s="24" t="s">
        <v>238</v>
      </c>
      <c r="C111" s="57">
        <v>20</v>
      </c>
      <c r="D111" s="57">
        <v>25</v>
      </c>
      <c r="E111" s="57">
        <v>25</v>
      </c>
    </row>
    <row r="112" spans="1:5" ht="12.75" customHeight="1" x14ac:dyDescent="0.3">
      <c r="A112" s="24">
        <v>108</v>
      </c>
      <c r="B112" s="24" t="s">
        <v>239</v>
      </c>
      <c r="C112" s="57">
        <v>65</v>
      </c>
      <c r="D112" s="57">
        <v>23</v>
      </c>
      <c r="E112" s="57">
        <v>8</v>
      </c>
    </row>
    <row r="113" spans="1:5" ht="12.75" customHeight="1" x14ac:dyDescent="0.3">
      <c r="A113" s="24">
        <v>109</v>
      </c>
      <c r="B113" s="24" t="s">
        <v>240</v>
      </c>
      <c r="C113" s="57">
        <v>25</v>
      </c>
      <c r="D113" s="57">
        <v>0</v>
      </c>
      <c r="E113" s="57">
        <v>0</v>
      </c>
    </row>
    <row r="114" spans="1:5" ht="12.75" customHeight="1" x14ac:dyDescent="0.3">
      <c r="A114" s="24">
        <v>110</v>
      </c>
      <c r="B114" s="24" t="s">
        <v>241</v>
      </c>
      <c r="C114" s="57">
        <v>75</v>
      </c>
      <c r="D114" s="57">
        <v>7</v>
      </c>
      <c r="E114" s="57">
        <v>0</v>
      </c>
    </row>
    <row r="115" spans="1:5" ht="12.75" customHeight="1" x14ac:dyDescent="0.3">
      <c r="A115" s="24">
        <v>111</v>
      </c>
      <c r="B115" s="24" t="s">
        <v>242</v>
      </c>
      <c r="C115" s="57">
        <v>285</v>
      </c>
      <c r="D115" s="57">
        <v>9</v>
      </c>
      <c r="E115" s="57">
        <v>5</v>
      </c>
    </row>
    <row r="116" spans="1:5" ht="12.75" customHeight="1" x14ac:dyDescent="0.3">
      <c r="A116" s="24">
        <v>112</v>
      </c>
      <c r="B116" s="24" t="s">
        <v>243</v>
      </c>
      <c r="C116" s="57">
        <v>5</v>
      </c>
      <c r="D116" s="57">
        <v>0</v>
      </c>
      <c r="E116" s="57">
        <v>0</v>
      </c>
    </row>
    <row r="117" spans="1:5" ht="12.75" customHeight="1" x14ac:dyDescent="0.3">
      <c r="A117" s="24">
        <v>113</v>
      </c>
      <c r="B117" s="24" t="s">
        <v>244</v>
      </c>
      <c r="C117" s="57">
        <v>15</v>
      </c>
      <c r="D117" s="57">
        <v>0</v>
      </c>
      <c r="E117" s="57">
        <v>0</v>
      </c>
    </row>
    <row r="118" spans="1:5" ht="12.75" customHeight="1" x14ac:dyDescent="0.3">
      <c r="A118" s="24">
        <v>114</v>
      </c>
      <c r="B118" s="24" t="s">
        <v>245</v>
      </c>
      <c r="C118" s="57">
        <v>135</v>
      </c>
      <c r="D118" s="57">
        <v>37</v>
      </c>
      <c r="E118" s="57">
        <v>26</v>
      </c>
    </row>
    <row r="119" spans="1:5" ht="12.75" customHeight="1" x14ac:dyDescent="0.3">
      <c r="A119" s="24">
        <v>115</v>
      </c>
      <c r="B119" s="24" t="s">
        <v>246</v>
      </c>
      <c r="C119" s="57">
        <v>135</v>
      </c>
      <c r="D119" s="57">
        <v>30</v>
      </c>
      <c r="E119" s="57">
        <v>26</v>
      </c>
    </row>
    <row r="120" spans="1:5" ht="12.75" customHeight="1" x14ac:dyDescent="0.3">
      <c r="A120" s="24">
        <v>116</v>
      </c>
      <c r="B120" s="24" t="s">
        <v>247</v>
      </c>
      <c r="C120" s="57">
        <v>20</v>
      </c>
      <c r="D120" s="57">
        <v>0</v>
      </c>
      <c r="E120" s="57">
        <v>0</v>
      </c>
    </row>
    <row r="121" spans="1:5" ht="12.75" customHeight="1" x14ac:dyDescent="0.3">
      <c r="A121" s="24">
        <v>117</v>
      </c>
      <c r="B121" s="24" t="s">
        <v>248</v>
      </c>
      <c r="C121" s="57">
        <v>25</v>
      </c>
      <c r="D121" s="57">
        <v>40</v>
      </c>
      <c r="E121" s="57">
        <v>0</v>
      </c>
    </row>
    <row r="122" spans="1:5" ht="12.75" customHeight="1" x14ac:dyDescent="0.3">
      <c r="A122" s="24">
        <v>118</v>
      </c>
      <c r="B122" s="24" t="s">
        <v>249</v>
      </c>
      <c r="C122" s="57">
        <v>45</v>
      </c>
      <c r="D122" s="57">
        <v>56</v>
      </c>
      <c r="E122" s="57">
        <v>33</v>
      </c>
    </row>
    <row r="123" spans="1:5" ht="12.75" customHeight="1" x14ac:dyDescent="0.3">
      <c r="A123" s="24">
        <v>119</v>
      </c>
      <c r="B123" s="24" t="s">
        <v>250</v>
      </c>
      <c r="C123" s="57">
        <v>15</v>
      </c>
      <c r="D123" s="57">
        <v>33</v>
      </c>
      <c r="E123" s="57">
        <v>0</v>
      </c>
    </row>
    <row r="124" spans="1:5" ht="12.75" customHeight="1" x14ac:dyDescent="0.3">
      <c r="A124" s="24">
        <v>120</v>
      </c>
      <c r="B124" s="24" t="s">
        <v>251</v>
      </c>
      <c r="C124" s="57">
        <v>15</v>
      </c>
      <c r="D124" s="57">
        <v>0</v>
      </c>
      <c r="E124" s="57">
        <v>0</v>
      </c>
    </row>
    <row r="125" spans="1:5" ht="12.75" customHeight="1" x14ac:dyDescent="0.3">
      <c r="A125" s="24">
        <v>121</v>
      </c>
      <c r="B125" s="24" t="s">
        <v>252</v>
      </c>
      <c r="C125" s="57">
        <v>0</v>
      </c>
      <c r="D125" s="57">
        <v>0</v>
      </c>
      <c r="E125" s="57">
        <v>0</v>
      </c>
    </row>
    <row r="126" spans="1:5" ht="12.75" customHeight="1" x14ac:dyDescent="0.3">
      <c r="A126" s="24">
        <v>122</v>
      </c>
      <c r="B126" s="24" t="s">
        <v>253</v>
      </c>
      <c r="C126" s="57">
        <v>35</v>
      </c>
      <c r="D126" s="57">
        <v>0</v>
      </c>
      <c r="E126" s="57">
        <v>0</v>
      </c>
    </row>
    <row r="127" spans="1:5" ht="12.75" customHeight="1" x14ac:dyDescent="0.3">
      <c r="A127" s="24">
        <v>123</v>
      </c>
      <c r="B127" s="24" t="s">
        <v>254</v>
      </c>
      <c r="C127" s="57">
        <v>30</v>
      </c>
      <c r="D127" s="57">
        <v>67</v>
      </c>
      <c r="E127" s="57">
        <v>33</v>
      </c>
    </row>
    <row r="128" spans="1:5" ht="12.75" customHeight="1" x14ac:dyDescent="0.3">
      <c r="A128" s="24">
        <v>124</v>
      </c>
      <c r="B128" s="24" t="s">
        <v>255</v>
      </c>
      <c r="C128" s="57">
        <v>0</v>
      </c>
      <c r="D128" s="57">
        <v>0</v>
      </c>
      <c r="E128" s="57">
        <v>0</v>
      </c>
    </row>
    <row r="129" spans="1:5" ht="12.75" customHeight="1" x14ac:dyDescent="0.3">
      <c r="A129" s="24">
        <v>125</v>
      </c>
      <c r="B129" s="24" t="s">
        <v>256</v>
      </c>
      <c r="C129" s="57">
        <v>35</v>
      </c>
      <c r="D129" s="57">
        <v>14</v>
      </c>
      <c r="E129" s="57">
        <v>14</v>
      </c>
    </row>
    <row r="130" spans="1:5" ht="12.75" customHeight="1" x14ac:dyDescent="0.3">
      <c r="A130" s="24">
        <v>126</v>
      </c>
      <c r="B130" s="24" t="s">
        <v>257</v>
      </c>
      <c r="C130" s="57">
        <v>60</v>
      </c>
      <c r="D130" s="57">
        <v>8</v>
      </c>
      <c r="E130" s="57">
        <v>0</v>
      </c>
    </row>
    <row r="131" spans="1:5" ht="12.75" customHeight="1" x14ac:dyDescent="0.3">
      <c r="A131" s="24">
        <v>127</v>
      </c>
      <c r="B131" s="24" t="s">
        <v>258</v>
      </c>
      <c r="C131" s="57">
        <v>5</v>
      </c>
      <c r="D131" s="57">
        <v>100</v>
      </c>
      <c r="E131" s="57">
        <v>0</v>
      </c>
    </row>
    <row r="132" spans="1:5" ht="12.75" customHeight="1" x14ac:dyDescent="0.3">
      <c r="A132" s="24">
        <v>128</v>
      </c>
      <c r="B132" s="24" t="s">
        <v>259</v>
      </c>
      <c r="C132" s="57">
        <v>25</v>
      </c>
      <c r="D132" s="57">
        <v>0</v>
      </c>
      <c r="E132" s="57">
        <v>0</v>
      </c>
    </row>
    <row r="133" spans="1:5" ht="12.75" customHeight="1" x14ac:dyDescent="0.3">
      <c r="A133" s="24">
        <v>129</v>
      </c>
      <c r="B133" s="24" t="s">
        <v>260</v>
      </c>
      <c r="C133" s="57">
        <v>25</v>
      </c>
      <c r="D133" s="57">
        <v>80</v>
      </c>
      <c r="E133" s="57">
        <v>0</v>
      </c>
    </row>
    <row r="134" spans="1:5" ht="12.75" customHeight="1" x14ac:dyDescent="0.3">
      <c r="A134" s="24">
        <v>130</v>
      </c>
      <c r="B134" s="24" t="s">
        <v>261</v>
      </c>
      <c r="C134" s="57">
        <v>15</v>
      </c>
      <c r="D134" s="57">
        <v>0</v>
      </c>
      <c r="E134" s="57">
        <v>0</v>
      </c>
    </row>
    <row r="135" spans="1:5" ht="12.75" customHeight="1" x14ac:dyDescent="0.3">
      <c r="A135" s="24">
        <v>131</v>
      </c>
      <c r="B135" s="24" t="s">
        <v>262</v>
      </c>
      <c r="C135" s="57">
        <v>65</v>
      </c>
      <c r="D135" s="57">
        <v>8</v>
      </c>
      <c r="E135" s="57">
        <v>8</v>
      </c>
    </row>
    <row r="136" spans="1:5" ht="12.75" customHeight="1" x14ac:dyDescent="0.3">
      <c r="A136" s="24">
        <v>132</v>
      </c>
      <c r="B136" s="24" t="s">
        <v>263</v>
      </c>
      <c r="C136" s="57">
        <v>30</v>
      </c>
      <c r="D136" s="57">
        <v>33</v>
      </c>
      <c r="E136" s="57">
        <v>0</v>
      </c>
    </row>
    <row r="137" spans="1:5" ht="12.75" customHeight="1" x14ac:dyDescent="0.3">
      <c r="A137" s="24">
        <v>133</v>
      </c>
      <c r="B137" s="24" t="s">
        <v>264</v>
      </c>
      <c r="C137" s="57">
        <v>50</v>
      </c>
      <c r="D137" s="57">
        <v>20</v>
      </c>
      <c r="E137" s="57">
        <v>20</v>
      </c>
    </row>
    <row r="138" spans="1:5" ht="12.75" customHeight="1" x14ac:dyDescent="0.3">
      <c r="A138" s="24">
        <v>134</v>
      </c>
      <c r="B138" s="24" t="s">
        <v>265</v>
      </c>
      <c r="C138" s="57">
        <v>50</v>
      </c>
      <c r="D138" s="57">
        <v>40</v>
      </c>
      <c r="E138" s="57">
        <v>10</v>
      </c>
    </row>
    <row r="139" spans="1:5" ht="12.75" customHeight="1" x14ac:dyDescent="0.3">
      <c r="A139" s="24">
        <v>135</v>
      </c>
      <c r="B139" s="24" t="s">
        <v>266</v>
      </c>
      <c r="C139" s="57">
        <v>20</v>
      </c>
      <c r="D139" s="57">
        <v>0</v>
      </c>
      <c r="E139" s="57">
        <v>0</v>
      </c>
    </row>
    <row r="140" spans="1:5" ht="12.75" customHeight="1" x14ac:dyDescent="0.3">
      <c r="A140" s="24">
        <v>136</v>
      </c>
      <c r="B140" s="24" t="s">
        <v>267</v>
      </c>
      <c r="C140" s="57">
        <v>30</v>
      </c>
      <c r="D140" s="57">
        <v>17</v>
      </c>
      <c r="E140" s="57">
        <v>17</v>
      </c>
    </row>
    <row r="141" spans="1:5" ht="12.75" customHeight="1" x14ac:dyDescent="0.3">
      <c r="A141" s="24">
        <v>137</v>
      </c>
      <c r="B141" s="24" t="s">
        <v>268</v>
      </c>
      <c r="C141" s="57">
        <v>15</v>
      </c>
      <c r="D141" s="57">
        <v>0</v>
      </c>
      <c r="E141" s="57">
        <v>0</v>
      </c>
    </row>
    <row r="142" spans="1:5" ht="12.75" customHeight="1" x14ac:dyDescent="0.3">
      <c r="A142" s="24">
        <v>138</v>
      </c>
      <c r="B142" s="24" t="s">
        <v>269</v>
      </c>
      <c r="C142" s="57">
        <v>5</v>
      </c>
      <c r="D142" s="57">
        <v>100</v>
      </c>
      <c r="E142" s="57">
        <v>100</v>
      </c>
    </row>
    <row r="143" spans="1:5" ht="12.75" customHeight="1" x14ac:dyDescent="0.3">
      <c r="A143" s="24">
        <v>139</v>
      </c>
      <c r="B143" s="24" t="s">
        <v>270</v>
      </c>
      <c r="C143" s="57">
        <v>60</v>
      </c>
      <c r="D143" s="57">
        <v>25</v>
      </c>
      <c r="E143" s="57">
        <v>0</v>
      </c>
    </row>
    <row r="144" spans="1:5" ht="12.75" customHeight="1" x14ac:dyDescent="0.3">
      <c r="A144" s="24">
        <v>140</v>
      </c>
      <c r="B144" s="24" t="s">
        <v>271</v>
      </c>
      <c r="C144" s="57">
        <v>50</v>
      </c>
      <c r="D144" s="57">
        <v>80</v>
      </c>
      <c r="E144" s="57">
        <v>0</v>
      </c>
    </row>
    <row r="145" spans="1:5" ht="12.75" customHeight="1" x14ac:dyDescent="0.3">
      <c r="A145" s="24">
        <v>141</v>
      </c>
      <c r="B145" s="24" t="s">
        <v>272</v>
      </c>
      <c r="C145" s="57">
        <v>15</v>
      </c>
      <c r="D145" s="57">
        <v>67</v>
      </c>
      <c r="E145" s="57">
        <v>0</v>
      </c>
    </row>
    <row r="146" spans="1:5" ht="12.75" customHeight="1" x14ac:dyDescent="0.3">
      <c r="A146" s="24">
        <v>142</v>
      </c>
      <c r="B146" s="24" t="s">
        <v>273</v>
      </c>
      <c r="C146" s="57">
        <v>40</v>
      </c>
      <c r="D146" s="57">
        <v>38</v>
      </c>
      <c r="E146" s="57">
        <v>50</v>
      </c>
    </row>
    <row r="147" spans="1:5" ht="12.75" customHeight="1" x14ac:dyDescent="0.3">
      <c r="A147" s="24">
        <v>143</v>
      </c>
      <c r="B147" s="24" t="s">
        <v>274</v>
      </c>
      <c r="C147" s="57">
        <v>40</v>
      </c>
      <c r="D147" s="57">
        <v>12</v>
      </c>
      <c r="E147" s="57">
        <v>0</v>
      </c>
    </row>
    <row r="148" spans="1:5" ht="12.75" customHeight="1" x14ac:dyDescent="0.3">
      <c r="A148" s="24">
        <v>144</v>
      </c>
      <c r="B148" s="24" t="s">
        <v>275</v>
      </c>
      <c r="C148" s="57">
        <v>65</v>
      </c>
      <c r="D148" s="57">
        <v>15</v>
      </c>
      <c r="E148" s="57">
        <v>15</v>
      </c>
    </row>
    <row r="149" spans="1:5" ht="12.75" customHeight="1" x14ac:dyDescent="0.3">
      <c r="A149" s="24">
        <v>145</v>
      </c>
      <c r="B149" s="24" t="s">
        <v>276</v>
      </c>
      <c r="C149" s="57">
        <v>10</v>
      </c>
      <c r="D149" s="57">
        <v>0</v>
      </c>
      <c r="E149" s="57">
        <v>0</v>
      </c>
    </row>
    <row r="150" spans="1:5" ht="12.75" customHeight="1" x14ac:dyDescent="0.3">
      <c r="A150" s="24">
        <v>146</v>
      </c>
      <c r="B150" s="24" t="s">
        <v>277</v>
      </c>
      <c r="C150" s="57">
        <v>60</v>
      </c>
      <c r="D150" s="57">
        <v>17</v>
      </c>
      <c r="E150" s="57">
        <v>8</v>
      </c>
    </row>
    <row r="151" spans="1:5" ht="12.75" customHeight="1" x14ac:dyDescent="0.3">
      <c r="A151" s="24">
        <v>147</v>
      </c>
      <c r="B151" s="24" t="s">
        <v>278</v>
      </c>
      <c r="C151" s="57">
        <v>20</v>
      </c>
      <c r="D151" s="57">
        <v>0</v>
      </c>
      <c r="E151" s="57">
        <v>0</v>
      </c>
    </row>
    <row r="152" spans="1:5" ht="12.75" customHeight="1" x14ac:dyDescent="0.3">
      <c r="A152" s="24">
        <v>148</v>
      </c>
      <c r="B152" s="24" t="s">
        <v>279</v>
      </c>
      <c r="C152" s="57">
        <v>15</v>
      </c>
      <c r="D152" s="57">
        <v>0</v>
      </c>
      <c r="E152" s="57">
        <v>0</v>
      </c>
    </row>
    <row r="153" spans="1:5" ht="12.75" customHeight="1" x14ac:dyDescent="0.3">
      <c r="A153" s="24">
        <v>149</v>
      </c>
      <c r="B153" s="24" t="s">
        <v>280</v>
      </c>
      <c r="C153" s="57">
        <v>45</v>
      </c>
      <c r="D153" s="57">
        <v>33</v>
      </c>
      <c r="E153" s="57">
        <v>33</v>
      </c>
    </row>
    <row r="154" spans="1:5" ht="12.75" customHeight="1" x14ac:dyDescent="0.3">
      <c r="A154" s="24">
        <v>150</v>
      </c>
      <c r="B154" s="24" t="s">
        <v>281</v>
      </c>
      <c r="C154" s="57">
        <v>15</v>
      </c>
      <c r="D154" s="57">
        <v>0</v>
      </c>
      <c r="E154" s="57">
        <v>0</v>
      </c>
    </row>
    <row r="155" spans="1:5" ht="12.75" customHeight="1" x14ac:dyDescent="0.3">
      <c r="A155" s="24">
        <v>151</v>
      </c>
      <c r="B155" s="24" t="s">
        <v>282</v>
      </c>
      <c r="C155" s="57">
        <v>45</v>
      </c>
      <c r="D155" s="57">
        <v>22</v>
      </c>
      <c r="E155" s="57">
        <v>11</v>
      </c>
    </row>
    <row r="156" spans="1:5" ht="12.75" customHeight="1" x14ac:dyDescent="0.3">
      <c r="A156" s="24">
        <v>152</v>
      </c>
      <c r="B156" s="24" t="s">
        <v>283</v>
      </c>
      <c r="C156" s="57">
        <v>5</v>
      </c>
      <c r="D156" s="57">
        <v>0</v>
      </c>
      <c r="E156" s="57">
        <v>0</v>
      </c>
    </row>
    <row r="157" spans="1:5" ht="12.75" customHeight="1" x14ac:dyDescent="0.3">
      <c r="A157" s="24">
        <v>153</v>
      </c>
      <c r="B157" s="24" t="s">
        <v>284</v>
      </c>
      <c r="C157" s="57">
        <v>55</v>
      </c>
      <c r="D157" s="57">
        <v>9</v>
      </c>
      <c r="E157" s="57">
        <v>0</v>
      </c>
    </row>
    <row r="158" spans="1:5" ht="12.75" customHeight="1" x14ac:dyDescent="0.3">
      <c r="A158" s="24">
        <v>154</v>
      </c>
      <c r="B158" s="24" t="s">
        <v>285</v>
      </c>
      <c r="C158" s="57">
        <v>35</v>
      </c>
      <c r="D158" s="57">
        <v>0</v>
      </c>
      <c r="E158" s="57">
        <v>0</v>
      </c>
    </row>
    <row r="159" spans="1:5" ht="12.75" customHeight="1" x14ac:dyDescent="0.3">
      <c r="A159" s="24">
        <v>155</v>
      </c>
      <c r="B159" s="24" t="s">
        <v>286</v>
      </c>
      <c r="C159" s="57">
        <v>10</v>
      </c>
      <c r="D159" s="57">
        <v>0</v>
      </c>
      <c r="E159" s="57">
        <v>0</v>
      </c>
    </row>
    <row r="160" spans="1:5" ht="12.75" customHeight="1" x14ac:dyDescent="0.3">
      <c r="A160" s="24">
        <v>156</v>
      </c>
      <c r="B160" s="24" t="s">
        <v>287</v>
      </c>
      <c r="C160" s="57">
        <v>25</v>
      </c>
      <c r="D160" s="57">
        <v>0</v>
      </c>
      <c r="E160" s="57">
        <v>0</v>
      </c>
    </row>
    <row r="161" spans="1:5" ht="12.75" customHeight="1" x14ac:dyDescent="0.3">
      <c r="A161" s="24">
        <v>157</v>
      </c>
      <c r="B161" s="24" t="s">
        <v>288</v>
      </c>
      <c r="C161" s="57">
        <v>40</v>
      </c>
      <c r="D161" s="57">
        <v>0</v>
      </c>
      <c r="E161" s="57">
        <v>0</v>
      </c>
    </row>
    <row r="162" spans="1:5" ht="12.75" customHeight="1" x14ac:dyDescent="0.3">
      <c r="A162" s="24">
        <v>158</v>
      </c>
      <c r="B162" s="24" t="s">
        <v>289</v>
      </c>
      <c r="C162" s="57">
        <v>10</v>
      </c>
      <c r="D162" s="57">
        <v>0</v>
      </c>
      <c r="E162" s="57">
        <v>0</v>
      </c>
    </row>
    <row r="163" spans="1:5" ht="12.75" customHeight="1" x14ac:dyDescent="0.3">
      <c r="A163" s="24">
        <v>159</v>
      </c>
      <c r="B163" s="24" t="s">
        <v>290</v>
      </c>
      <c r="C163" s="57">
        <v>30</v>
      </c>
      <c r="D163" s="57">
        <v>0</v>
      </c>
      <c r="E163" s="57">
        <v>0</v>
      </c>
    </row>
    <row r="164" spans="1:5" ht="12.75" customHeight="1" x14ac:dyDescent="0.3">
      <c r="A164" s="24">
        <v>160</v>
      </c>
      <c r="B164" s="24" t="s">
        <v>291</v>
      </c>
      <c r="C164" s="57">
        <v>15</v>
      </c>
      <c r="D164" s="57">
        <v>0</v>
      </c>
      <c r="E164" s="57">
        <v>0</v>
      </c>
    </row>
    <row r="165" spans="1:5" ht="12.75" customHeight="1" x14ac:dyDescent="0.3">
      <c r="A165" s="24">
        <v>161</v>
      </c>
      <c r="B165" s="24" t="s">
        <v>292</v>
      </c>
      <c r="C165" s="57">
        <v>10</v>
      </c>
      <c r="D165" s="57">
        <v>0</v>
      </c>
      <c r="E165" s="57">
        <v>0</v>
      </c>
    </row>
    <row r="166" spans="1:5" ht="12.75" customHeight="1" x14ac:dyDescent="0.3">
      <c r="A166" s="24">
        <v>162</v>
      </c>
      <c r="B166" s="24" t="s">
        <v>293</v>
      </c>
      <c r="C166" s="57">
        <v>60</v>
      </c>
      <c r="D166" s="57">
        <v>8</v>
      </c>
      <c r="E166" s="57">
        <v>8</v>
      </c>
    </row>
    <row r="167" spans="1:5" ht="12.75" customHeight="1" x14ac:dyDescent="0.3">
      <c r="A167" s="24">
        <v>163</v>
      </c>
      <c r="B167" s="24" t="s">
        <v>294</v>
      </c>
      <c r="C167" s="57">
        <v>10</v>
      </c>
      <c r="D167" s="57">
        <v>0</v>
      </c>
      <c r="E167" s="57">
        <v>0</v>
      </c>
    </row>
    <row r="168" spans="1:5" ht="12.75" customHeight="1" x14ac:dyDescent="0.3">
      <c r="A168" s="24">
        <v>164</v>
      </c>
      <c r="B168" s="24" t="s">
        <v>295</v>
      </c>
      <c r="C168" s="57">
        <v>185</v>
      </c>
      <c r="D168" s="57">
        <v>65</v>
      </c>
      <c r="E168" s="57">
        <v>11</v>
      </c>
    </row>
    <row r="169" spans="1:5" ht="12.75" customHeight="1" x14ac:dyDescent="0.3">
      <c r="A169" s="24">
        <v>165</v>
      </c>
      <c r="B169" s="24" t="s">
        <v>296</v>
      </c>
      <c r="C169" s="57">
        <v>130</v>
      </c>
      <c r="D169" s="57">
        <v>15</v>
      </c>
      <c r="E169" s="57">
        <v>12</v>
      </c>
    </row>
    <row r="170" spans="1:5" ht="12.75" customHeight="1" x14ac:dyDescent="0.3">
      <c r="A170" s="24">
        <v>166</v>
      </c>
      <c r="B170" s="24" t="s">
        <v>297</v>
      </c>
      <c r="C170" s="57">
        <v>25</v>
      </c>
      <c r="D170" s="57">
        <v>0</v>
      </c>
      <c r="E170" s="57">
        <v>0</v>
      </c>
    </row>
    <row r="171" spans="1:5" ht="12.75" customHeight="1" x14ac:dyDescent="0.3">
      <c r="A171" s="24">
        <v>167</v>
      </c>
      <c r="B171" s="24" t="s">
        <v>298</v>
      </c>
      <c r="C171" s="57">
        <v>85</v>
      </c>
      <c r="D171" s="57">
        <v>0</v>
      </c>
      <c r="E171" s="57">
        <v>0</v>
      </c>
    </row>
    <row r="172" spans="1:5" ht="12.75" customHeight="1" x14ac:dyDescent="0.3">
      <c r="A172" s="24">
        <v>168</v>
      </c>
      <c r="B172" s="24" t="s">
        <v>299</v>
      </c>
      <c r="C172" s="57">
        <v>30</v>
      </c>
      <c r="D172" s="57">
        <v>33</v>
      </c>
      <c r="E172" s="57">
        <v>0</v>
      </c>
    </row>
    <row r="173" spans="1:5" ht="12.75" customHeight="1" x14ac:dyDescent="0.3">
      <c r="A173" s="24">
        <v>169</v>
      </c>
      <c r="B173" s="24" t="s">
        <v>300</v>
      </c>
      <c r="C173" s="57">
        <v>25</v>
      </c>
      <c r="D173" s="57">
        <v>20</v>
      </c>
      <c r="E173" s="57">
        <v>20</v>
      </c>
    </row>
    <row r="174" spans="1:5" ht="12.75" customHeight="1" x14ac:dyDescent="0.3">
      <c r="A174" s="24">
        <v>170</v>
      </c>
      <c r="B174" s="24" t="s">
        <v>301</v>
      </c>
      <c r="C174" s="57">
        <v>40</v>
      </c>
      <c r="D174" s="57">
        <v>12</v>
      </c>
      <c r="E174" s="57">
        <v>0</v>
      </c>
    </row>
    <row r="175" spans="1:5" ht="12.75" customHeight="1" x14ac:dyDescent="0.3">
      <c r="A175" s="24">
        <v>171</v>
      </c>
      <c r="B175" s="24" t="s">
        <v>302</v>
      </c>
      <c r="C175" s="57">
        <v>40</v>
      </c>
      <c r="D175" s="57">
        <v>25</v>
      </c>
      <c r="E175" s="57">
        <v>0</v>
      </c>
    </row>
    <row r="176" spans="1:5" ht="12.75" customHeight="1" x14ac:dyDescent="0.3">
      <c r="A176" s="24">
        <v>172</v>
      </c>
      <c r="B176" s="24" t="s">
        <v>303</v>
      </c>
      <c r="C176" s="57">
        <v>15</v>
      </c>
      <c r="D176" s="57">
        <v>0</v>
      </c>
      <c r="E176" s="57">
        <v>0</v>
      </c>
    </row>
    <row r="177" spans="1:5" ht="12.75" customHeight="1" x14ac:dyDescent="0.3">
      <c r="A177" s="24">
        <v>173</v>
      </c>
      <c r="B177" s="24" t="s">
        <v>304</v>
      </c>
      <c r="C177" s="57">
        <v>15</v>
      </c>
      <c r="D177" s="57">
        <v>0</v>
      </c>
      <c r="E177" s="57">
        <v>0</v>
      </c>
    </row>
    <row r="178" spans="1:5" ht="12.75" customHeight="1" x14ac:dyDescent="0.3">
      <c r="A178" s="24">
        <v>174</v>
      </c>
      <c r="B178" s="24" t="s">
        <v>305</v>
      </c>
      <c r="C178" s="57">
        <v>5</v>
      </c>
      <c r="D178" s="57">
        <v>0</v>
      </c>
      <c r="E178" s="57">
        <v>0</v>
      </c>
    </row>
    <row r="179" spans="1:5" ht="12.75" customHeight="1" x14ac:dyDescent="0.3">
      <c r="A179" s="24">
        <v>175</v>
      </c>
      <c r="B179" s="24" t="s">
        <v>306</v>
      </c>
      <c r="C179" s="57">
        <v>10</v>
      </c>
      <c r="D179" s="57">
        <v>50</v>
      </c>
      <c r="E179" s="57">
        <v>0</v>
      </c>
    </row>
    <row r="180" spans="1:5" ht="12.75" customHeight="1" x14ac:dyDescent="0.3">
      <c r="A180" s="24">
        <v>176</v>
      </c>
      <c r="B180" s="24" t="s">
        <v>307</v>
      </c>
      <c r="C180" s="57">
        <v>15</v>
      </c>
      <c r="D180" s="57">
        <v>33</v>
      </c>
      <c r="E180" s="57">
        <v>0</v>
      </c>
    </row>
    <row r="181" spans="1:5" ht="12.75" customHeight="1" x14ac:dyDescent="0.3">
      <c r="A181" s="24">
        <v>177</v>
      </c>
      <c r="B181" s="24" t="s">
        <v>308</v>
      </c>
      <c r="C181" s="57">
        <v>25</v>
      </c>
      <c r="D181" s="57">
        <v>0</v>
      </c>
      <c r="E181" s="57">
        <v>0</v>
      </c>
    </row>
    <row r="182" spans="1:5" ht="12.75" customHeight="1" x14ac:dyDescent="0.3">
      <c r="A182" s="24">
        <v>178</v>
      </c>
      <c r="B182" s="24" t="s">
        <v>309</v>
      </c>
      <c r="C182" s="57">
        <v>20</v>
      </c>
      <c r="D182" s="57">
        <v>25</v>
      </c>
      <c r="E182" s="57">
        <v>0</v>
      </c>
    </row>
    <row r="183" spans="1:5" ht="12.75" customHeight="1" x14ac:dyDescent="0.3">
      <c r="A183" s="24">
        <v>179</v>
      </c>
      <c r="B183" s="24" t="s">
        <v>310</v>
      </c>
      <c r="C183" s="57">
        <v>35</v>
      </c>
      <c r="D183" s="57">
        <v>14</v>
      </c>
      <c r="E183" s="57">
        <v>0</v>
      </c>
    </row>
    <row r="184" spans="1:5" ht="12.75" customHeight="1" x14ac:dyDescent="0.3">
      <c r="A184" s="24">
        <v>180</v>
      </c>
      <c r="B184" s="24" t="s">
        <v>311</v>
      </c>
      <c r="C184" s="57">
        <v>40</v>
      </c>
      <c r="D184" s="57">
        <v>25</v>
      </c>
      <c r="E184" s="57">
        <v>25</v>
      </c>
    </row>
    <row r="185" spans="1:5" ht="12.75" customHeight="1" x14ac:dyDescent="0.3">
      <c r="A185" s="24">
        <v>181</v>
      </c>
      <c r="B185" s="24" t="s">
        <v>312</v>
      </c>
      <c r="C185" s="57">
        <v>70</v>
      </c>
      <c r="D185" s="57">
        <v>14</v>
      </c>
      <c r="E185" s="57">
        <v>7</v>
      </c>
    </row>
    <row r="186" spans="1:5" ht="12.75" customHeight="1" x14ac:dyDescent="0.3">
      <c r="A186" s="24">
        <v>182</v>
      </c>
      <c r="B186" s="24" t="s">
        <v>313</v>
      </c>
      <c r="C186" s="57">
        <v>35</v>
      </c>
      <c r="D186" s="57">
        <v>0</v>
      </c>
      <c r="E186" s="57">
        <v>0</v>
      </c>
    </row>
    <row r="187" spans="1:5" ht="12.75" customHeight="1" x14ac:dyDescent="0.3">
      <c r="A187" s="24">
        <v>183</v>
      </c>
      <c r="B187" s="24" t="s">
        <v>314</v>
      </c>
      <c r="C187" s="57">
        <v>15</v>
      </c>
      <c r="D187" s="57">
        <v>0</v>
      </c>
      <c r="E187" s="57">
        <v>0</v>
      </c>
    </row>
    <row r="188" spans="1:5" ht="12.75" customHeight="1" x14ac:dyDescent="0.3">
      <c r="A188" s="24">
        <v>184</v>
      </c>
      <c r="B188" s="24" t="s">
        <v>315</v>
      </c>
      <c r="C188" s="57">
        <v>80</v>
      </c>
      <c r="D188" s="57">
        <v>6</v>
      </c>
      <c r="E188" s="57">
        <v>0</v>
      </c>
    </row>
    <row r="189" spans="1:5" ht="12.75" customHeight="1" x14ac:dyDescent="0.3">
      <c r="A189" s="24">
        <v>185</v>
      </c>
      <c r="B189" s="24" t="s">
        <v>316</v>
      </c>
      <c r="C189" s="57">
        <v>50</v>
      </c>
      <c r="D189" s="57">
        <v>30</v>
      </c>
      <c r="E189" s="57">
        <v>20</v>
      </c>
    </row>
    <row r="190" spans="1:5" ht="12.75" customHeight="1" x14ac:dyDescent="0.3">
      <c r="A190" s="24">
        <v>186</v>
      </c>
      <c r="B190" s="24" t="s">
        <v>317</v>
      </c>
      <c r="C190" s="57">
        <v>30</v>
      </c>
      <c r="D190" s="57">
        <v>17</v>
      </c>
      <c r="E190" s="57">
        <v>17</v>
      </c>
    </row>
    <row r="191" spans="1:5" ht="12.75" customHeight="1" x14ac:dyDescent="0.3">
      <c r="A191" s="24">
        <v>187</v>
      </c>
      <c r="B191" s="24" t="s">
        <v>318</v>
      </c>
      <c r="C191" s="57">
        <v>20</v>
      </c>
      <c r="D191" s="57">
        <v>50</v>
      </c>
      <c r="E191" s="57">
        <v>0</v>
      </c>
    </row>
    <row r="192" spans="1:5" ht="12.75" customHeight="1" x14ac:dyDescent="0.3">
      <c r="A192" s="24">
        <v>188</v>
      </c>
      <c r="B192" s="24" t="s">
        <v>319</v>
      </c>
      <c r="C192" s="57">
        <v>35</v>
      </c>
      <c r="D192" s="57">
        <v>14</v>
      </c>
      <c r="E192" s="57">
        <v>0</v>
      </c>
    </row>
    <row r="193" spans="1:5" ht="12.75" customHeight="1" x14ac:dyDescent="0.3">
      <c r="A193" s="24">
        <v>189</v>
      </c>
      <c r="B193" s="24" t="s">
        <v>320</v>
      </c>
      <c r="C193" s="57">
        <v>60</v>
      </c>
      <c r="D193" s="57">
        <v>8</v>
      </c>
      <c r="E193" s="57">
        <v>0</v>
      </c>
    </row>
    <row r="194" spans="1:5" ht="12.75" customHeight="1" x14ac:dyDescent="0.3">
      <c r="A194" s="24">
        <v>190</v>
      </c>
      <c r="B194" s="24" t="s">
        <v>321</v>
      </c>
      <c r="C194" s="57">
        <v>35</v>
      </c>
      <c r="D194" s="57">
        <v>0</v>
      </c>
      <c r="E194" s="57">
        <v>0</v>
      </c>
    </row>
    <row r="195" spans="1:5" ht="12.75" customHeight="1" x14ac:dyDescent="0.3">
      <c r="A195" s="24">
        <v>191</v>
      </c>
      <c r="B195" s="24" t="s">
        <v>322</v>
      </c>
      <c r="C195" s="57">
        <v>20</v>
      </c>
      <c r="D195" s="57">
        <v>0</v>
      </c>
      <c r="E195" s="57">
        <v>0</v>
      </c>
    </row>
    <row r="196" spans="1:5" ht="12.75" customHeight="1" x14ac:dyDescent="0.3">
      <c r="A196" s="24">
        <v>192</v>
      </c>
      <c r="B196" s="24" t="s">
        <v>323</v>
      </c>
      <c r="C196" s="57">
        <v>0</v>
      </c>
      <c r="D196" s="57">
        <v>0</v>
      </c>
      <c r="E196" s="57">
        <v>0</v>
      </c>
    </row>
    <row r="197" spans="1:5" ht="12.75" customHeight="1" x14ac:dyDescent="0.3">
      <c r="A197" s="24">
        <v>193</v>
      </c>
      <c r="B197" s="24" t="s">
        <v>324</v>
      </c>
      <c r="C197" s="57">
        <v>10</v>
      </c>
      <c r="D197" s="57">
        <v>0</v>
      </c>
      <c r="E197" s="57">
        <v>0</v>
      </c>
    </row>
    <row r="198" spans="1:5" ht="12.75" customHeight="1" x14ac:dyDescent="0.3">
      <c r="A198" s="24">
        <v>194</v>
      </c>
      <c r="B198" s="24" t="s">
        <v>325</v>
      </c>
      <c r="C198" s="57">
        <v>15</v>
      </c>
      <c r="D198" s="57">
        <v>0</v>
      </c>
      <c r="E198" s="57">
        <v>0</v>
      </c>
    </row>
    <row r="199" spans="1:5" ht="12.75" customHeight="1" x14ac:dyDescent="0.3">
      <c r="A199" s="24">
        <v>195</v>
      </c>
      <c r="B199" s="24" t="s">
        <v>326</v>
      </c>
      <c r="C199" s="57">
        <v>5</v>
      </c>
      <c r="D199" s="57">
        <v>0</v>
      </c>
      <c r="E199" s="57">
        <v>0</v>
      </c>
    </row>
    <row r="200" spans="1:5" ht="12.75" customHeight="1" x14ac:dyDescent="0.3">
      <c r="A200" s="24">
        <v>196</v>
      </c>
      <c r="B200" s="24" t="s">
        <v>327</v>
      </c>
      <c r="C200" s="57">
        <v>15</v>
      </c>
      <c r="D200" s="57">
        <v>33</v>
      </c>
      <c r="E200" s="57">
        <v>0</v>
      </c>
    </row>
    <row r="201" spans="1:5" ht="12.75" customHeight="1" x14ac:dyDescent="0.3">
      <c r="A201" s="24">
        <v>197</v>
      </c>
      <c r="B201" s="24" t="s">
        <v>328</v>
      </c>
      <c r="C201" s="57">
        <v>60</v>
      </c>
      <c r="D201" s="57">
        <v>42</v>
      </c>
      <c r="E201" s="57">
        <v>8</v>
      </c>
    </row>
    <row r="202" spans="1:5" ht="12.75" customHeight="1" x14ac:dyDescent="0.3">
      <c r="A202" s="24">
        <v>198</v>
      </c>
      <c r="B202" s="24" t="s">
        <v>329</v>
      </c>
      <c r="C202" s="57">
        <v>20</v>
      </c>
      <c r="D202" s="57">
        <v>0</v>
      </c>
      <c r="E202" s="57">
        <v>0</v>
      </c>
    </row>
    <row r="203" spans="1:5" ht="12.75" customHeight="1" x14ac:dyDescent="0.3">
      <c r="A203" s="24">
        <v>199</v>
      </c>
      <c r="B203" s="24" t="s">
        <v>330</v>
      </c>
      <c r="C203" s="57">
        <v>30</v>
      </c>
      <c r="D203" s="57">
        <v>17</v>
      </c>
      <c r="E203" s="57">
        <v>17</v>
      </c>
    </row>
    <row r="204" spans="1:5" ht="12.75" customHeight="1" x14ac:dyDescent="0.3">
      <c r="A204" s="24">
        <v>200</v>
      </c>
      <c r="B204" s="24" t="s">
        <v>331</v>
      </c>
      <c r="C204" s="57">
        <v>125</v>
      </c>
      <c r="D204" s="57">
        <v>4</v>
      </c>
      <c r="E204" s="57">
        <v>8</v>
      </c>
    </row>
    <row r="205" spans="1:5" ht="12.75" customHeight="1" x14ac:dyDescent="0.3">
      <c r="A205" s="24">
        <v>201</v>
      </c>
      <c r="B205" s="24" t="s">
        <v>332</v>
      </c>
      <c r="C205" s="57">
        <v>80</v>
      </c>
      <c r="D205" s="57">
        <v>12</v>
      </c>
      <c r="E205" s="57">
        <v>0</v>
      </c>
    </row>
    <row r="206" spans="1:5" ht="12.75" customHeight="1" x14ac:dyDescent="0.3">
      <c r="A206" s="24">
        <v>202</v>
      </c>
      <c r="B206" s="24" t="s">
        <v>333</v>
      </c>
      <c r="C206" s="57">
        <v>25</v>
      </c>
      <c r="D206" s="57">
        <v>20</v>
      </c>
      <c r="E206" s="57">
        <v>20</v>
      </c>
    </row>
    <row r="207" spans="1:5" ht="12.75" customHeight="1" x14ac:dyDescent="0.3">
      <c r="A207" s="24">
        <v>203</v>
      </c>
      <c r="B207" s="24" t="s">
        <v>334</v>
      </c>
      <c r="C207" s="57">
        <v>5</v>
      </c>
      <c r="D207" s="57">
        <v>0</v>
      </c>
      <c r="E207" s="57">
        <v>0</v>
      </c>
    </row>
    <row r="208" spans="1:5" ht="12.75" customHeight="1" x14ac:dyDescent="0.3">
      <c r="A208" s="24">
        <v>204</v>
      </c>
      <c r="B208" s="24" t="s">
        <v>335</v>
      </c>
      <c r="C208" s="57">
        <v>10</v>
      </c>
      <c r="D208" s="57">
        <v>0</v>
      </c>
      <c r="E208" s="57">
        <v>0</v>
      </c>
    </row>
    <row r="209" spans="1:5" ht="12.75" customHeight="1" x14ac:dyDescent="0.3">
      <c r="A209" s="24">
        <v>205</v>
      </c>
      <c r="B209" s="24" t="s">
        <v>336</v>
      </c>
      <c r="C209" s="57">
        <v>25</v>
      </c>
      <c r="D209" s="57">
        <v>60</v>
      </c>
      <c r="E209" s="57">
        <v>0</v>
      </c>
    </row>
    <row r="210" spans="1:5" ht="12.75" customHeight="1" x14ac:dyDescent="0.3">
      <c r="A210" s="24">
        <v>206</v>
      </c>
      <c r="B210" s="24" t="s">
        <v>337</v>
      </c>
      <c r="C210" s="57">
        <v>30</v>
      </c>
      <c r="D210" s="57">
        <v>0</v>
      </c>
      <c r="E210" s="57">
        <v>0</v>
      </c>
    </row>
    <row r="211" spans="1:5" ht="12.75" customHeight="1" x14ac:dyDescent="0.3">
      <c r="A211" s="24">
        <v>207</v>
      </c>
      <c r="B211" s="24" t="s">
        <v>338</v>
      </c>
      <c r="C211" s="57">
        <v>15</v>
      </c>
      <c r="D211" s="57">
        <v>0</v>
      </c>
      <c r="E211" s="57">
        <v>0</v>
      </c>
    </row>
    <row r="212" spans="1:5" ht="12.75" customHeight="1" x14ac:dyDescent="0.3">
      <c r="A212" s="24">
        <v>208</v>
      </c>
      <c r="B212" s="24" t="s">
        <v>339</v>
      </c>
      <c r="C212" s="57">
        <v>20</v>
      </c>
      <c r="D212" s="57">
        <v>25</v>
      </c>
      <c r="E212" s="57">
        <v>25</v>
      </c>
    </row>
    <row r="213" spans="1:5" ht="12.75" customHeight="1" x14ac:dyDescent="0.3">
      <c r="A213" s="24">
        <v>209</v>
      </c>
      <c r="B213" s="24" t="s">
        <v>340</v>
      </c>
      <c r="C213" s="57">
        <v>30</v>
      </c>
      <c r="D213" s="57">
        <v>33</v>
      </c>
      <c r="E213" s="57">
        <v>17</v>
      </c>
    </row>
    <row r="214" spans="1:5" ht="12.75" customHeight="1" x14ac:dyDescent="0.3">
      <c r="A214" s="24">
        <v>210</v>
      </c>
      <c r="B214" s="24" t="s">
        <v>341</v>
      </c>
      <c r="C214" s="57">
        <v>25</v>
      </c>
      <c r="D214" s="57">
        <v>20</v>
      </c>
      <c r="E214" s="57">
        <v>0</v>
      </c>
    </row>
    <row r="215" spans="1:5" ht="12.75" customHeight="1" x14ac:dyDescent="0.3">
      <c r="A215" s="24">
        <v>211</v>
      </c>
      <c r="B215" s="24" t="s">
        <v>342</v>
      </c>
      <c r="C215" s="57">
        <v>20</v>
      </c>
      <c r="D215" s="57">
        <v>50</v>
      </c>
      <c r="E215" s="57">
        <v>50</v>
      </c>
    </row>
    <row r="216" spans="1:5" ht="12.75" customHeight="1" x14ac:dyDescent="0.3">
      <c r="A216" s="24">
        <v>212</v>
      </c>
      <c r="B216" s="24" t="s">
        <v>343</v>
      </c>
      <c r="C216" s="57">
        <v>70</v>
      </c>
      <c r="D216" s="57">
        <v>7</v>
      </c>
      <c r="E216" s="57">
        <v>7</v>
      </c>
    </row>
    <row r="217" spans="1:5" ht="12.75" customHeight="1" x14ac:dyDescent="0.3">
      <c r="A217" s="24">
        <v>213</v>
      </c>
      <c r="B217" s="24" t="s">
        <v>344</v>
      </c>
      <c r="C217" s="57">
        <v>10</v>
      </c>
      <c r="D217" s="57">
        <v>50</v>
      </c>
      <c r="E217" s="57">
        <v>0</v>
      </c>
    </row>
    <row r="218" spans="1:5" ht="12.75" customHeight="1" x14ac:dyDescent="0.3">
      <c r="A218" s="24">
        <v>214</v>
      </c>
      <c r="B218" s="24" t="s">
        <v>345</v>
      </c>
      <c r="C218" s="57">
        <v>20</v>
      </c>
      <c r="D218" s="57">
        <v>50</v>
      </c>
      <c r="E218" s="57">
        <v>75</v>
      </c>
    </row>
    <row r="219" spans="1:5" ht="12.75" customHeight="1" x14ac:dyDescent="0.3">
      <c r="A219" s="24">
        <v>215</v>
      </c>
      <c r="B219" s="24" t="s">
        <v>346</v>
      </c>
      <c r="C219" s="57">
        <v>10</v>
      </c>
      <c r="D219" s="57">
        <v>0</v>
      </c>
      <c r="E219" s="57">
        <v>0</v>
      </c>
    </row>
    <row r="220" spans="1:5" ht="12.75" customHeight="1" x14ac:dyDescent="0.3">
      <c r="A220" s="24">
        <v>216</v>
      </c>
      <c r="B220" s="24" t="s">
        <v>347</v>
      </c>
      <c r="C220" s="57">
        <v>5</v>
      </c>
      <c r="D220" s="57">
        <v>0</v>
      </c>
      <c r="E220" s="57">
        <v>0</v>
      </c>
    </row>
    <row r="221" spans="1:5" ht="12.75" customHeight="1" x14ac:dyDescent="0.3">
      <c r="A221" s="24">
        <v>217</v>
      </c>
      <c r="B221" s="24" t="s">
        <v>348</v>
      </c>
      <c r="C221" s="57">
        <v>25</v>
      </c>
      <c r="D221" s="57">
        <v>80</v>
      </c>
      <c r="E221" s="57">
        <v>20</v>
      </c>
    </row>
    <row r="222" spans="1:5" ht="12.75" customHeight="1" x14ac:dyDescent="0.3">
      <c r="A222" s="24">
        <v>218</v>
      </c>
      <c r="B222" s="24" t="s">
        <v>349</v>
      </c>
      <c r="C222" s="57">
        <v>55</v>
      </c>
      <c r="D222" s="57">
        <v>0</v>
      </c>
      <c r="E222" s="57">
        <v>0</v>
      </c>
    </row>
    <row r="223" spans="1:5" ht="12.75" customHeight="1" x14ac:dyDescent="0.3">
      <c r="A223" s="24">
        <v>219</v>
      </c>
      <c r="B223" s="24" t="s">
        <v>350</v>
      </c>
      <c r="C223" s="57">
        <v>5</v>
      </c>
      <c r="D223" s="57">
        <v>0</v>
      </c>
      <c r="E223" s="57">
        <v>0</v>
      </c>
    </row>
    <row r="224" spans="1:5" ht="12.75" customHeight="1" x14ac:dyDescent="0.3">
      <c r="A224" s="24">
        <v>220</v>
      </c>
      <c r="B224" s="24" t="s">
        <v>351</v>
      </c>
      <c r="C224" s="57">
        <v>10</v>
      </c>
      <c r="D224" s="57">
        <v>0</v>
      </c>
      <c r="E224" s="57">
        <v>0</v>
      </c>
    </row>
    <row r="225" spans="1:5" ht="12.75" customHeight="1" x14ac:dyDescent="0.3">
      <c r="A225" s="24">
        <v>221</v>
      </c>
      <c r="B225" s="24" t="s">
        <v>352</v>
      </c>
      <c r="C225" s="57">
        <v>5</v>
      </c>
      <c r="D225" s="57">
        <v>0</v>
      </c>
      <c r="E225" s="57">
        <v>0</v>
      </c>
    </row>
    <row r="226" spans="1:5" ht="12.75" customHeight="1" x14ac:dyDescent="0.3">
      <c r="A226" s="24">
        <v>222</v>
      </c>
      <c r="B226" s="24" t="s">
        <v>353</v>
      </c>
      <c r="C226" s="57">
        <v>25</v>
      </c>
      <c r="D226" s="57">
        <v>60</v>
      </c>
      <c r="E226" s="57">
        <v>0</v>
      </c>
    </row>
    <row r="227" spans="1:5" ht="12.75" customHeight="1" x14ac:dyDescent="0.3">
      <c r="A227" s="24">
        <v>223</v>
      </c>
      <c r="B227" s="24" t="s">
        <v>354</v>
      </c>
      <c r="C227" s="57">
        <v>70</v>
      </c>
      <c r="D227" s="57">
        <v>29</v>
      </c>
      <c r="E227" s="57">
        <v>21</v>
      </c>
    </row>
    <row r="228" spans="1:5" ht="12.75" customHeight="1" x14ac:dyDescent="0.3">
      <c r="A228" s="24">
        <v>224</v>
      </c>
      <c r="B228" s="24" t="s">
        <v>355</v>
      </c>
      <c r="C228" s="57">
        <v>20</v>
      </c>
      <c r="D228" s="57">
        <v>75</v>
      </c>
      <c r="E228" s="57">
        <v>0</v>
      </c>
    </row>
    <row r="229" spans="1:5" ht="12.75" customHeight="1" x14ac:dyDescent="0.3">
      <c r="A229" s="24">
        <v>225</v>
      </c>
      <c r="B229" s="24" t="s">
        <v>356</v>
      </c>
      <c r="C229" s="57">
        <v>15</v>
      </c>
      <c r="D229" s="57">
        <v>33</v>
      </c>
      <c r="E229" s="57">
        <v>33</v>
      </c>
    </row>
    <row r="230" spans="1:5" ht="12.75" customHeight="1" x14ac:dyDescent="0.3">
      <c r="A230" s="24">
        <v>226</v>
      </c>
      <c r="B230" s="24" t="s">
        <v>357</v>
      </c>
      <c r="C230" s="57">
        <v>10</v>
      </c>
      <c r="D230" s="57">
        <v>0</v>
      </c>
      <c r="E230" s="57">
        <v>0</v>
      </c>
    </row>
    <row r="231" spans="1:5" ht="12.75" customHeight="1" x14ac:dyDescent="0.3">
      <c r="A231" s="24">
        <v>227</v>
      </c>
      <c r="B231" s="24" t="s">
        <v>358</v>
      </c>
      <c r="C231" s="57">
        <v>40</v>
      </c>
      <c r="D231" s="57">
        <v>12</v>
      </c>
      <c r="E231" s="57">
        <v>12</v>
      </c>
    </row>
    <row r="232" spans="1:5" ht="12.75" customHeight="1" x14ac:dyDescent="0.3">
      <c r="A232" s="24">
        <v>228</v>
      </c>
      <c r="B232" s="24" t="s">
        <v>359</v>
      </c>
      <c r="C232" s="57">
        <v>20</v>
      </c>
      <c r="D232" s="57">
        <v>25</v>
      </c>
      <c r="E232" s="57">
        <v>0</v>
      </c>
    </row>
    <row r="233" spans="1:5" ht="12.75" customHeight="1" x14ac:dyDescent="0.3">
      <c r="A233" s="24">
        <v>229</v>
      </c>
      <c r="B233" s="24" t="s">
        <v>360</v>
      </c>
      <c r="C233" s="57">
        <v>30</v>
      </c>
      <c r="D233" s="57">
        <v>17</v>
      </c>
      <c r="E233" s="57">
        <v>0</v>
      </c>
    </row>
    <row r="234" spans="1:5" ht="12.75" customHeight="1" x14ac:dyDescent="0.3">
      <c r="A234" s="24">
        <v>230</v>
      </c>
      <c r="B234" s="24" t="s">
        <v>361</v>
      </c>
      <c r="C234" s="57">
        <v>20</v>
      </c>
      <c r="D234" s="57">
        <v>25</v>
      </c>
      <c r="E234" s="57">
        <v>25</v>
      </c>
    </row>
    <row r="235" spans="1:5" ht="12.75" customHeight="1" x14ac:dyDescent="0.3">
      <c r="A235" s="24">
        <v>231</v>
      </c>
      <c r="B235" s="24" t="s">
        <v>362</v>
      </c>
      <c r="C235" s="57">
        <v>50</v>
      </c>
      <c r="D235" s="57">
        <v>10</v>
      </c>
      <c r="E235" s="57">
        <v>0</v>
      </c>
    </row>
    <row r="236" spans="1:5" ht="12.75" customHeight="1" x14ac:dyDescent="0.3">
      <c r="A236" s="24">
        <v>232</v>
      </c>
      <c r="B236" s="24" t="s">
        <v>363</v>
      </c>
      <c r="C236" s="57">
        <v>70</v>
      </c>
      <c r="D236" s="57">
        <v>21</v>
      </c>
      <c r="E236" s="57">
        <v>0</v>
      </c>
    </row>
    <row r="237" spans="1:5" ht="12.75" customHeight="1" x14ac:dyDescent="0.3">
      <c r="A237" s="24">
        <v>233</v>
      </c>
      <c r="B237" s="24" t="s">
        <v>364</v>
      </c>
      <c r="C237" s="57">
        <v>5</v>
      </c>
      <c r="D237" s="57">
        <v>0</v>
      </c>
      <c r="E237" s="57">
        <v>0</v>
      </c>
    </row>
    <row r="238" spans="1:5" ht="12.75" customHeight="1" x14ac:dyDescent="0.3">
      <c r="A238" s="24">
        <v>234</v>
      </c>
      <c r="B238" s="24" t="s">
        <v>365</v>
      </c>
      <c r="C238" s="57">
        <v>15</v>
      </c>
      <c r="D238" s="57">
        <v>0</v>
      </c>
      <c r="E238" s="57">
        <v>0</v>
      </c>
    </row>
    <row r="239" spans="1:5" ht="12.75" customHeight="1" x14ac:dyDescent="0.3">
      <c r="A239" s="24">
        <v>235</v>
      </c>
      <c r="B239" s="24" t="s">
        <v>366</v>
      </c>
      <c r="C239" s="57">
        <v>10</v>
      </c>
      <c r="D239" s="57">
        <v>0</v>
      </c>
      <c r="E239" s="57">
        <v>0</v>
      </c>
    </row>
    <row r="240" spans="1:5" ht="12.75" customHeight="1" x14ac:dyDescent="0.3">
      <c r="A240" s="24">
        <v>236</v>
      </c>
      <c r="B240" s="24" t="s">
        <v>367</v>
      </c>
      <c r="C240" s="57">
        <v>25</v>
      </c>
      <c r="D240" s="57">
        <v>20</v>
      </c>
      <c r="E240" s="57">
        <v>0</v>
      </c>
    </row>
    <row r="241" spans="1:5" ht="12.75" customHeight="1" x14ac:dyDescent="0.3">
      <c r="A241" s="24">
        <v>237</v>
      </c>
      <c r="B241" s="24" t="s">
        <v>368</v>
      </c>
      <c r="C241" s="57">
        <v>5</v>
      </c>
      <c r="D241" s="57">
        <v>0</v>
      </c>
      <c r="E241" s="57">
        <v>0</v>
      </c>
    </row>
    <row r="242" spans="1:5" ht="12.75" customHeight="1" x14ac:dyDescent="0.3">
      <c r="A242" s="24">
        <v>238</v>
      </c>
      <c r="B242" s="24" t="s">
        <v>369</v>
      </c>
      <c r="C242" s="57">
        <v>10</v>
      </c>
      <c r="D242" s="57">
        <v>50</v>
      </c>
      <c r="E242" s="57">
        <v>0</v>
      </c>
    </row>
    <row r="243" spans="1:5" ht="12.75" customHeight="1" x14ac:dyDescent="0.3">
      <c r="A243" s="24">
        <v>239</v>
      </c>
      <c r="B243" s="24" t="s">
        <v>370</v>
      </c>
      <c r="C243" s="57">
        <v>10</v>
      </c>
      <c r="D243" s="57">
        <v>0</v>
      </c>
      <c r="E243" s="57">
        <v>0</v>
      </c>
    </row>
    <row r="244" spans="1:5" ht="12.75" customHeight="1" x14ac:dyDescent="0.3">
      <c r="A244" s="24">
        <v>240</v>
      </c>
      <c r="B244" s="24" t="s">
        <v>371</v>
      </c>
      <c r="C244" s="57">
        <v>15</v>
      </c>
      <c r="D244" s="57">
        <v>33</v>
      </c>
      <c r="E244" s="57">
        <v>0</v>
      </c>
    </row>
    <row r="245" spans="1:5" ht="12.75" customHeight="1" x14ac:dyDescent="0.3">
      <c r="A245" s="24">
        <v>241</v>
      </c>
      <c r="B245" s="24" t="s">
        <v>372</v>
      </c>
      <c r="C245" s="57">
        <v>35</v>
      </c>
      <c r="D245" s="57">
        <v>0</v>
      </c>
      <c r="E245" s="57">
        <v>0</v>
      </c>
    </row>
    <row r="246" spans="1:5" ht="12.75" customHeight="1" x14ac:dyDescent="0.3">
      <c r="A246" s="24">
        <v>242</v>
      </c>
      <c r="B246" s="24" t="s">
        <v>373</v>
      </c>
      <c r="C246" s="57">
        <v>15</v>
      </c>
      <c r="D246" s="57">
        <v>0</v>
      </c>
      <c r="E246" s="57">
        <v>0</v>
      </c>
    </row>
    <row r="247" spans="1:5" ht="12.75" customHeight="1" x14ac:dyDescent="0.3">
      <c r="A247" s="24">
        <v>243</v>
      </c>
      <c r="B247" s="24" t="s">
        <v>374</v>
      </c>
      <c r="C247" s="57">
        <v>90</v>
      </c>
      <c r="D247" s="57">
        <v>33</v>
      </c>
      <c r="E247" s="57">
        <v>11</v>
      </c>
    </row>
    <row r="248" spans="1:5" ht="12.75" customHeight="1" x14ac:dyDescent="0.3">
      <c r="A248" s="24">
        <v>244</v>
      </c>
      <c r="B248" s="24" t="s">
        <v>375</v>
      </c>
      <c r="C248" s="57">
        <v>25</v>
      </c>
      <c r="D248" s="57">
        <v>60</v>
      </c>
      <c r="E248" s="57">
        <v>0</v>
      </c>
    </row>
    <row r="249" spans="1:5" ht="12.75" customHeight="1" x14ac:dyDescent="0.3">
      <c r="A249" s="24">
        <v>245</v>
      </c>
      <c r="B249" s="24" t="s">
        <v>376</v>
      </c>
      <c r="C249" s="57">
        <v>40</v>
      </c>
      <c r="D249" s="57">
        <v>0</v>
      </c>
      <c r="E249" s="57">
        <v>0</v>
      </c>
    </row>
    <row r="250" spans="1:5" ht="12.75" customHeight="1" x14ac:dyDescent="0.3">
      <c r="A250" s="24">
        <v>246</v>
      </c>
      <c r="B250" s="24" t="s">
        <v>377</v>
      </c>
      <c r="C250" s="57">
        <v>40</v>
      </c>
      <c r="D250" s="57">
        <v>25</v>
      </c>
      <c r="E250" s="57">
        <v>12</v>
      </c>
    </row>
    <row r="251" spans="1:5" ht="12.75" customHeight="1" x14ac:dyDescent="0.3">
      <c r="A251" s="24">
        <v>247</v>
      </c>
      <c r="B251" s="24" t="s">
        <v>378</v>
      </c>
      <c r="C251" s="57">
        <v>620</v>
      </c>
      <c r="D251" s="57">
        <v>9</v>
      </c>
      <c r="E251" s="57">
        <v>3</v>
      </c>
    </row>
    <row r="252" spans="1:5" ht="12.75" customHeight="1" x14ac:dyDescent="0.3">
      <c r="A252" s="24">
        <v>248</v>
      </c>
      <c r="B252" s="24" t="s">
        <v>379</v>
      </c>
      <c r="C252" s="57">
        <v>0</v>
      </c>
      <c r="D252" s="57">
        <v>0</v>
      </c>
      <c r="E252" s="57">
        <v>0</v>
      </c>
    </row>
    <row r="253" spans="1:5" ht="12.75" customHeight="1" x14ac:dyDescent="0.3">
      <c r="A253" s="24">
        <v>249</v>
      </c>
      <c r="B253" s="24" t="s">
        <v>380</v>
      </c>
      <c r="C253" s="57">
        <v>20</v>
      </c>
      <c r="D253" s="57">
        <v>25</v>
      </c>
      <c r="E253" s="57">
        <v>25</v>
      </c>
    </row>
    <row r="254" spans="1:5" ht="12.75" customHeight="1" x14ac:dyDescent="0.3">
      <c r="A254" s="24">
        <v>250</v>
      </c>
      <c r="B254" s="24" t="s">
        <v>381</v>
      </c>
      <c r="C254" s="57">
        <v>30</v>
      </c>
      <c r="D254" s="57">
        <v>83</v>
      </c>
      <c r="E254" s="57">
        <v>0</v>
      </c>
    </row>
    <row r="255" spans="1:5" ht="12.75" customHeight="1" x14ac:dyDescent="0.3">
      <c r="A255" s="24">
        <v>251</v>
      </c>
      <c r="B255" s="24" t="s">
        <v>382</v>
      </c>
      <c r="C255" s="57">
        <v>5</v>
      </c>
      <c r="D255" s="57">
        <v>0</v>
      </c>
      <c r="E255" s="57">
        <v>0</v>
      </c>
    </row>
    <row r="256" spans="1:5" ht="12.75" customHeight="1" x14ac:dyDescent="0.3">
      <c r="A256" s="24">
        <v>252</v>
      </c>
      <c r="B256" s="24" t="s">
        <v>383</v>
      </c>
      <c r="C256" s="57">
        <v>75</v>
      </c>
      <c r="D256" s="57">
        <v>7</v>
      </c>
      <c r="E256" s="57">
        <v>7</v>
      </c>
    </row>
    <row r="257" spans="1:5" ht="12.75" customHeight="1" x14ac:dyDescent="0.3">
      <c r="A257" s="24">
        <v>253</v>
      </c>
      <c r="B257" s="24" t="s">
        <v>384</v>
      </c>
      <c r="C257" s="57">
        <v>0</v>
      </c>
      <c r="D257" s="57">
        <v>0</v>
      </c>
      <c r="E257" s="57">
        <v>0</v>
      </c>
    </row>
    <row r="258" spans="1:5" ht="12.75" customHeight="1" x14ac:dyDescent="0.3">
      <c r="A258" s="24">
        <v>254</v>
      </c>
      <c r="B258" s="24" t="s">
        <v>385</v>
      </c>
      <c r="C258" s="57">
        <v>20</v>
      </c>
      <c r="D258" s="57">
        <v>0</v>
      </c>
      <c r="E258" s="57">
        <v>0</v>
      </c>
    </row>
    <row r="259" spans="1:5" ht="12.75" customHeight="1" x14ac:dyDescent="0.3">
      <c r="A259" s="24">
        <v>255</v>
      </c>
      <c r="B259" s="24" t="s">
        <v>386</v>
      </c>
      <c r="C259" s="57">
        <v>15</v>
      </c>
      <c r="D259" s="57">
        <v>0</v>
      </c>
      <c r="E259" s="57">
        <v>0</v>
      </c>
    </row>
    <row r="260" spans="1:5" ht="12.75" customHeight="1" x14ac:dyDescent="0.3">
      <c r="A260" s="24">
        <v>256</v>
      </c>
      <c r="B260" s="24" t="s">
        <v>387</v>
      </c>
      <c r="C260" s="57">
        <v>20</v>
      </c>
      <c r="D260" s="57">
        <v>25</v>
      </c>
      <c r="E260" s="57">
        <v>0</v>
      </c>
    </row>
    <row r="261" spans="1:5" ht="12.75" customHeight="1" x14ac:dyDescent="0.3">
      <c r="A261" s="24">
        <v>257</v>
      </c>
      <c r="B261" s="24" t="s">
        <v>388</v>
      </c>
      <c r="C261" s="57">
        <v>45</v>
      </c>
      <c r="D261" s="57">
        <v>22</v>
      </c>
      <c r="E261" s="57">
        <v>11</v>
      </c>
    </row>
    <row r="262" spans="1:5" ht="12.75" customHeight="1" x14ac:dyDescent="0.3">
      <c r="A262" s="24">
        <v>258</v>
      </c>
      <c r="B262" s="24" t="s">
        <v>389</v>
      </c>
      <c r="C262" s="57">
        <v>15</v>
      </c>
      <c r="D262" s="57">
        <v>33</v>
      </c>
      <c r="E262" s="57">
        <v>0</v>
      </c>
    </row>
    <row r="263" spans="1:5" ht="12.75" customHeight="1" x14ac:dyDescent="0.3">
      <c r="A263" s="24">
        <v>259</v>
      </c>
      <c r="B263" s="24" t="s">
        <v>390</v>
      </c>
      <c r="C263" s="57">
        <v>5</v>
      </c>
      <c r="D263" s="57">
        <v>0</v>
      </c>
      <c r="E263" s="57">
        <v>0</v>
      </c>
    </row>
    <row r="264" spans="1:5" ht="12.75" customHeight="1" x14ac:dyDescent="0.3">
      <c r="A264" s="24">
        <v>260</v>
      </c>
      <c r="B264" s="24" t="s">
        <v>391</v>
      </c>
      <c r="C264" s="57">
        <v>25</v>
      </c>
      <c r="D264" s="57">
        <v>20</v>
      </c>
      <c r="E264" s="57">
        <v>0</v>
      </c>
    </row>
    <row r="265" spans="1:5" ht="12.75" customHeight="1" x14ac:dyDescent="0.3">
      <c r="A265" s="24">
        <v>261</v>
      </c>
      <c r="B265" s="24" t="s">
        <v>392</v>
      </c>
      <c r="C265" s="57">
        <v>30</v>
      </c>
      <c r="D265" s="57">
        <v>17</v>
      </c>
      <c r="E265" s="57">
        <v>0</v>
      </c>
    </row>
    <row r="266" spans="1:5" ht="12.75" customHeight="1" x14ac:dyDescent="0.3">
      <c r="A266" s="24">
        <v>262</v>
      </c>
      <c r="B266" s="24" t="s">
        <v>393</v>
      </c>
      <c r="C266" s="57">
        <v>10</v>
      </c>
      <c r="D266" s="57">
        <v>0</v>
      </c>
      <c r="E266" s="57">
        <v>0</v>
      </c>
    </row>
    <row r="267" spans="1:5" ht="12.75" customHeight="1" x14ac:dyDescent="0.3">
      <c r="A267" s="24">
        <v>263</v>
      </c>
      <c r="B267" s="24" t="s">
        <v>394</v>
      </c>
      <c r="C267" s="57">
        <v>15</v>
      </c>
      <c r="D267" s="57">
        <v>0</v>
      </c>
      <c r="E267" s="57">
        <v>0</v>
      </c>
    </row>
    <row r="268" spans="1:5" ht="12.75" customHeight="1" x14ac:dyDescent="0.3">
      <c r="A268" s="24">
        <v>264</v>
      </c>
      <c r="B268" s="24" t="s">
        <v>395</v>
      </c>
      <c r="C268" s="57">
        <v>25</v>
      </c>
      <c r="D268" s="57">
        <v>20</v>
      </c>
      <c r="E268" s="57">
        <v>0</v>
      </c>
    </row>
    <row r="269" spans="1:5" ht="12.75" customHeight="1" x14ac:dyDescent="0.3">
      <c r="A269" s="24">
        <v>265</v>
      </c>
      <c r="B269" s="24" t="s">
        <v>396</v>
      </c>
      <c r="C269" s="57">
        <v>5</v>
      </c>
      <c r="D269" s="57">
        <v>0</v>
      </c>
      <c r="E269" s="57">
        <v>0</v>
      </c>
    </row>
    <row r="270" spans="1:5" ht="12.75" customHeight="1" x14ac:dyDescent="0.3">
      <c r="A270" s="24">
        <v>266</v>
      </c>
      <c r="B270" s="24" t="s">
        <v>397</v>
      </c>
      <c r="C270" s="57">
        <v>15</v>
      </c>
      <c r="D270" s="57">
        <v>33</v>
      </c>
      <c r="E270" s="57">
        <v>0</v>
      </c>
    </row>
    <row r="271" spans="1:5" ht="12.75" customHeight="1" x14ac:dyDescent="0.3">
      <c r="A271" s="24">
        <v>267</v>
      </c>
      <c r="B271" s="24" t="s">
        <v>398</v>
      </c>
      <c r="C271" s="57">
        <v>15</v>
      </c>
      <c r="D271" s="57">
        <v>0</v>
      </c>
      <c r="E271" s="57">
        <v>0</v>
      </c>
    </row>
    <row r="272" spans="1:5" ht="12.75" customHeight="1" x14ac:dyDescent="0.3">
      <c r="A272" s="24">
        <v>268</v>
      </c>
      <c r="B272" s="24" t="s">
        <v>399</v>
      </c>
      <c r="C272" s="57">
        <v>10</v>
      </c>
      <c r="D272" s="57">
        <v>0</v>
      </c>
      <c r="E272" s="57">
        <v>0</v>
      </c>
    </row>
    <row r="273" spans="1:5" ht="12.75" customHeight="1" x14ac:dyDescent="0.3">
      <c r="A273" s="24">
        <v>269</v>
      </c>
      <c r="B273" s="24" t="s">
        <v>400</v>
      </c>
      <c r="C273" s="57">
        <v>15</v>
      </c>
      <c r="D273" s="57">
        <v>0</v>
      </c>
      <c r="E273" s="57">
        <v>0</v>
      </c>
    </row>
    <row r="274" spans="1:5" ht="12.75" customHeight="1" x14ac:dyDescent="0.3">
      <c r="A274" s="24">
        <v>270</v>
      </c>
      <c r="B274" s="24" t="s">
        <v>401</v>
      </c>
      <c r="C274" s="57">
        <v>50</v>
      </c>
      <c r="D274" s="57">
        <v>30</v>
      </c>
      <c r="E274" s="57">
        <v>0</v>
      </c>
    </row>
    <row r="275" spans="1:5" ht="12.75" customHeight="1" x14ac:dyDescent="0.3">
      <c r="A275" s="24">
        <v>271</v>
      </c>
      <c r="B275" s="24" t="s">
        <v>402</v>
      </c>
      <c r="C275" s="57">
        <v>55</v>
      </c>
      <c r="D275" s="57">
        <v>18</v>
      </c>
      <c r="E275" s="57">
        <v>9</v>
      </c>
    </row>
    <row r="276" spans="1:5" ht="12.75" customHeight="1" x14ac:dyDescent="0.3">
      <c r="A276" s="24">
        <v>272</v>
      </c>
      <c r="B276" s="24" t="s">
        <v>403</v>
      </c>
      <c r="C276" s="57">
        <v>20</v>
      </c>
      <c r="D276" s="57">
        <v>25</v>
      </c>
      <c r="E276" s="57">
        <v>0</v>
      </c>
    </row>
    <row r="277" spans="1:5" ht="12.75" customHeight="1" x14ac:dyDescent="0.3">
      <c r="A277" s="24">
        <v>273</v>
      </c>
      <c r="B277" s="24" t="s">
        <v>404</v>
      </c>
      <c r="C277" s="57">
        <v>0</v>
      </c>
      <c r="D277" s="57">
        <v>0</v>
      </c>
      <c r="E277" s="57">
        <v>0</v>
      </c>
    </row>
    <row r="278" spans="1:5" ht="12.75" customHeight="1" x14ac:dyDescent="0.3">
      <c r="A278" s="24">
        <v>274</v>
      </c>
      <c r="B278" s="24" t="s">
        <v>405</v>
      </c>
      <c r="C278" s="57">
        <v>15</v>
      </c>
      <c r="D278" s="57">
        <v>0</v>
      </c>
      <c r="E278" s="57">
        <v>0</v>
      </c>
    </row>
    <row r="279" spans="1:5" ht="12.75" customHeight="1" x14ac:dyDescent="0.3">
      <c r="A279" s="24">
        <v>275</v>
      </c>
      <c r="B279" s="24" t="s">
        <v>406</v>
      </c>
      <c r="C279" s="57">
        <v>25</v>
      </c>
      <c r="D279" s="57">
        <v>0</v>
      </c>
      <c r="E279" s="57">
        <v>0</v>
      </c>
    </row>
    <row r="280" spans="1:5" ht="12.75" customHeight="1" x14ac:dyDescent="0.3">
      <c r="A280" s="24">
        <v>276</v>
      </c>
      <c r="B280" s="24" t="s">
        <v>407</v>
      </c>
      <c r="C280" s="57">
        <v>15</v>
      </c>
      <c r="D280" s="57">
        <v>0</v>
      </c>
      <c r="E280" s="57">
        <v>0</v>
      </c>
    </row>
    <row r="281" spans="1:5" ht="12.75" customHeight="1" x14ac:dyDescent="0.3">
      <c r="A281" s="24">
        <v>277</v>
      </c>
      <c r="B281" s="24" t="s">
        <v>408</v>
      </c>
      <c r="C281" s="57">
        <v>20</v>
      </c>
      <c r="D281" s="57">
        <v>0</v>
      </c>
      <c r="E281" s="57">
        <v>0</v>
      </c>
    </row>
    <row r="282" spans="1:5" ht="12.75" customHeight="1" x14ac:dyDescent="0.3">
      <c r="A282" s="24">
        <v>278</v>
      </c>
      <c r="B282" s="24" t="s">
        <v>409</v>
      </c>
      <c r="C282" s="57">
        <v>125</v>
      </c>
      <c r="D282" s="57">
        <v>40</v>
      </c>
      <c r="E282" s="57">
        <v>4</v>
      </c>
    </row>
    <row r="283" spans="1:5" ht="12.75" customHeight="1" x14ac:dyDescent="0.3">
      <c r="A283" s="24">
        <v>279</v>
      </c>
      <c r="B283" s="24" t="s">
        <v>410</v>
      </c>
      <c r="C283" s="57">
        <v>10</v>
      </c>
      <c r="D283" s="57">
        <v>0</v>
      </c>
      <c r="E283" s="57">
        <v>50</v>
      </c>
    </row>
    <row r="284" spans="1:5" ht="12.75" customHeight="1" x14ac:dyDescent="0.3">
      <c r="A284" s="24">
        <v>280</v>
      </c>
      <c r="B284" s="24" t="s">
        <v>411</v>
      </c>
      <c r="C284" s="57">
        <v>5</v>
      </c>
      <c r="D284" s="57">
        <v>0</v>
      </c>
      <c r="E284" s="57">
        <v>0</v>
      </c>
    </row>
    <row r="285" spans="1:5" ht="12.75" customHeight="1" x14ac:dyDescent="0.3">
      <c r="A285" s="24">
        <v>281</v>
      </c>
      <c r="B285" s="24" t="s">
        <v>412</v>
      </c>
      <c r="C285" s="57">
        <v>30</v>
      </c>
      <c r="D285" s="57">
        <v>50</v>
      </c>
      <c r="E285" s="57">
        <v>33</v>
      </c>
    </row>
    <row r="286" spans="1:5" ht="12.75" customHeight="1" x14ac:dyDescent="0.3">
      <c r="A286" s="24">
        <v>282</v>
      </c>
      <c r="B286" s="24" t="s">
        <v>413</v>
      </c>
      <c r="C286" s="57">
        <v>40</v>
      </c>
      <c r="D286" s="57">
        <v>12</v>
      </c>
      <c r="E286" s="57">
        <v>0</v>
      </c>
    </row>
    <row r="287" spans="1:5" ht="12.75" customHeight="1" x14ac:dyDescent="0.3">
      <c r="A287" s="24">
        <v>283</v>
      </c>
      <c r="B287" s="24" t="s">
        <v>414</v>
      </c>
      <c r="C287" s="57">
        <v>5</v>
      </c>
      <c r="D287" s="57">
        <v>0</v>
      </c>
      <c r="E287" s="57">
        <v>0</v>
      </c>
    </row>
    <row r="288" spans="1:5" ht="12.75" customHeight="1" x14ac:dyDescent="0.3">
      <c r="A288" s="24">
        <v>284</v>
      </c>
      <c r="B288" s="24" t="s">
        <v>415</v>
      </c>
      <c r="C288" s="57">
        <v>30</v>
      </c>
      <c r="D288" s="57">
        <v>17</v>
      </c>
      <c r="E288" s="57">
        <v>0</v>
      </c>
    </row>
    <row r="289" spans="1:5" ht="12.75" customHeight="1" x14ac:dyDescent="0.3">
      <c r="A289" s="24">
        <v>285</v>
      </c>
      <c r="B289" s="24" t="s">
        <v>416</v>
      </c>
      <c r="C289" s="57">
        <v>10</v>
      </c>
      <c r="D289" s="57">
        <v>0</v>
      </c>
      <c r="E289" s="57">
        <v>0</v>
      </c>
    </row>
    <row r="290" spans="1:5" ht="12.75" customHeight="1" x14ac:dyDescent="0.3">
      <c r="A290" s="24">
        <v>286</v>
      </c>
      <c r="B290" s="24" t="s">
        <v>417</v>
      </c>
      <c r="C290" s="57">
        <v>325</v>
      </c>
      <c r="D290" s="57">
        <v>52</v>
      </c>
      <c r="E290" s="57">
        <v>3</v>
      </c>
    </row>
    <row r="291" spans="1:5" ht="12.75" customHeight="1" x14ac:dyDescent="0.3">
      <c r="A291" s="24">
        <v>287</v>
      </c>
      <c r="B291" s="24" t="s">
        <v>418</v>
      </c>
      <c r="C291" s="57">
        <v>30</v>
      </c>
      <c r="D291" s="57">
        <v>33</v>
      </c>
      <c r="E291" s="57">
        <v>17</v>
      </c>
    </row>
    <row r="292" spans="1:5" ht="12.75" customHeight="1" x14ac:dyDescent="0.3">
      <c r="A292" s="24">
        <v>288</v>
      </c>
      <c r="B292" s="24" t="s">
        <v>419</v>
      </c>
      <c r="C292" s="57">
        <v>10</v>
      </c>
      <c r="D292" s="57">
        <v>0</v>
      </c>
      <c r="E292" s="57">
        <v>0</v>
      </c>
    </row>
    <row r="293" spans="1:5" ht="12.75" customHeight="1" x14ac:dyDescent="0.3">
      <c r="A293" s="24">
        <v>289</v>
      </c>
      <c r="B293" s="24" t="s">
        <v>420</v>
      </c>
      <c r="C293" s="57">
        <v>5</v>
      </c>
      <c r="D293" s="57">
        <v>0</v>
      </c>
      <c r="E293" s="57">
        <v>0</v>
      </c>
    </row>
    <row r="294" spans="1:5" ht="12.75" customHeight="1" x14ac:dyDescent="0.3">
      <c r="A294" s="24">
        <v>290</v>
      </c>
      <c r="B294" s="24" t="s">
        <v>421</v>
      </c>
      <c r="C294" s="57">
        <v>20</v>
      </c>
      <c r="D294" s="57">
        <v>75</v>
      </c>
      <c r="E294" s="57">
        <v>0</v>
      </c>
    </row>
    <row r="295" spans="1:5" ht="12.75" customHeight="1" x14ac:dyDescent="0.3">
      <c r="A295" s="24">
        <v>291</v>
      </c>
      <c r="B295" s="24" t="s">
        <v>422</v>
      </c>
      <c r="C295" s="57">
        <v>25</v>
      </c>
      <c r="D295" s="57">
        <v>20</v>
      </c>
      <c r="E295" s="57">
        <v>20</v>
      </c>
    </row>
    <row r="296" spans="1:5" ht="12.75" customHeight="1" x14ac:dyDescent="0.3">
      <c r="A296" s="24">
        <v>292</v>
      </c>
      <c r="B296" s="24" t="s">
        <v>423</v>
      </c>
      <c r="C296" s="57">
        <v>65</v>
      </c>
      <c r="D296" s="57">
        <v>31</v>
      </c>
      <c r="E296" s="57">
        <v>0</v>
      </c>
    </row>
    <row r="297" spans="1:5" ht="12.75" customHeight="1" x14ac:dyDescent="0.3">
      <c r="A297" s="24">
        <v>293</v>
      </c>
      <c r="B297" s="24" t="s">
        <v>424</v>
      </c>
      <c r="C297" s="57">
        <v>20</v>
      </c>
      <c r="D297" s="57">
        <v>25</v>
      </c>
      <c r="E297" s="57">
        <v>0</v>
      </c>
    </row>
    <row r="298" spans="1:5" ht="12.75" customHeight="1" x14ac:dyDescent="0.3">
      <c r="A298" s="24">
        <v>294</v>
      </c>
      <c r="B298" s="24" t="s">
        <v>425</v>
      </c>
      <c r="C298" s="57">
        <v>30</v>
      </c>
      <c r="D298" s="57">
        <v>33</v>
      </c>
      <c r="E298" s="57">
        <v>17</v>
      </c>
    </row>
    <row r="299" spans="1:5" ht="12.75" customHeight="1" x14ac:dyDescent="0.3">
      <c r="A299" s="24">
        <v>295</v>
      </c>
      <c r="B299" s="24" t="s">
        <v>426</v>
      </c>
      <c r="C299" s="57">
        <v>90</v>
      </c>
      <c r="D299" s="57">
        <v>0</v>
      </c>
      <c r="E299" s="57">
        <v>0</v>
      </c>
    </row>
    <row r="300" spans="1:5" ht="12.75" customHeight="1" x14ac:dyDescent="0.3">
      <c r="A300" s="24">
        <v>296</v>
      </c>
      <c r="B300" s="24" t="s">
        <v>427</v>
      </c>
      <c r="C300" s="57">
        <v>70</v>
      </c>
      <c r="D300" s="57">
        <v>86</v>
      </c>
      <c r="E300" s="57">
        <v>0</v>
      </c>
    </row>
    <row r="301" spans="1:5" ht="12.75" customHeight="1" x14ac:dyDescent="0.3">
      <c r="A301" s="24">
        <v>297</v>
      </c>
      <c r="B301" s="24" t="s">
        <v>428</v>
      </c>
      <c r="C301" s="57">
        <v>20</v>
      </c>
      <c r="D301" s="57">
        <v>0</v>
      </c>
      <c r="E301" s="57">
        <v>0</v>
      </c>
    </row>
    <row r="302" spans="1:5" ht="12.75" customHeight="1" x14ac:dyDescent="0.3">
      <c r="A302" s="24">
        <v>298</v>
      </c>
      <c r="B302" s="24" t="s">
        <v>429</v>
      </c>
      <c r="C302" s="57">
        <v>50</v>
      </c>
      <c r="D302" s="57">
        <v>10</v>
      </c>
      <c r="E302" s="57">
        <v>10</v>
      </c>
    </row>
    <row r="303" spans="1:5" ht="12.75" customHeight="1" x14ac:dyDescent="0.3">
      <c r="A303" s="24">
        <v>299</v>
      </c>
      <c r="B303" s="24" t="s">
        <v>430</v>
      </c>
      <c r="C303" s="57">
        <v>65</v>
      </c>
      <c r="D303" s="57">
        <v>8</v>
      </c>
      <c r="E303" s="57">
        <v>0</v>
      </c>
    </row>
    <row r="304" spans="1:5" ht="12.75" customHeight="1" x14ac:dyDescent="0.3">
      <c r="A304" s="24">
        <v>300</v>
      </c>
      <c r="B304" s="24" t="s">
        <v>431</v>
      </c>
      <c r="C304" s="57">
        <v>0</v>
      </c>
      <c r="D304" s="57">
        <v>0</v>
      </c>
      <c r="E304" s="57">
        <v>0</v>
      </c>
    </row>
    <row r="305" spans="1:5" ht="12.75" customHeight="1" x14ac:dyDescent="0.3">
      <c r="A305" s="24">
        <v>301</v>
      </c>
      <c r="B305" s="24" t="s">
        <v>432</v>
      </c>
      <c r="C305" s="57">
        <v>30</v>
      </c>
      <c r="D305" s="57">
        <v>67</v>
      </c>
      <c r="E305" s="57">
        <v>0</v>
      </c>
    </row>
    <row r="306" spans="1:5" ht="12.75" customHeight="1" x14ac:dyDescent="0.3">
      <c r="A306" s="24">
        <v>302</v>
      </c>
      <c r="B306" s="24" t="s">
        <v>433</v>
      </c>
      <c r="C306" s="57">
        <v>5</v>
      </c>
      <c r="D306" s="57">
        <v>0</v>
      </c>
      <c r="E306" s="57">
        <v>0</v>
      </c>
    </row>
    <row r="307" spans="1:5" ht="12.75" customHeight="1" x14ac:dyDescent="0.3">
      <c r="A307" s="24">
        <v>303</v>
      </c>
      <c r="B307" s="24" t="s">
        <v>434</v>
      </c>
      <c r="C307" s="57">
        <v>25</v>
      </c>
      <c r="D307" s="57">
        <v>20</v>
      </c>
      <c r="E307" s="57">
        <v>0</v>
      </c>
    </row>
    <row r="308" spans="1:5" ht="12.75" customHeight="1" x14ac:dyDescent="0.3">
      <c r="A308" s="24">
        <v>304</v>
      </c>
      <c r="B308" s="24" t="s">
        <v>435</v>
      </c>
      <c r="C308" s="57">
        <v>15</v>
      </c>
      <c r="D308" s="57">
        <v>33</v>
      </c>
      <c r="E308" s="57">
        <v>0</v>
      </c>
    </row>
    <row r="309" spans="1:5" ht="12.75" customHeight="1" x14ac:dyDescent="0.3">
      <c r="A309" s="24">
        <v>305</v>
      </c>
      <c r="B309" s="24" t="s">
        <v>436</v>
      </c>
      <c r="C309" s="57">
        <v>30</v>
      </c>
      <c r="D309" s="57">
        <v>50</v>
      </c>
      <c r="E309" s="57">
        <v>0</v>
      </c>
    </row>
    <row r="310" spans="1:5" ht="12.75" customHeight="1" x14ac:dyDescent="0.3">
      <c r="A310" s="24">
        <v>306</v>
      </c>
      <c r="B310" s="24" t="s">
        <v>437</v>
      </c>
      <c r="C310" s="57">
        <v>10</v>
      </c>
      <c r="D310" s="57">
        <v>0</v>
      </c>
      <c r="E310" s="57">
        <v>0</v>
      </c>
    </row>
    <row r="311" spans="1:5" ht="12.75" customHeight="1" x14ac:dyDescent="0.3">
      <c r="A311" s="24">
        <v>307</v>
      </c>
      <c r="B311" s="24" t="s">
        <v>438</v>
      </c>
      <c r="C311" s="57">
        <v>15</v>
      </c>
      <c r="D311" s="57">
        <v>33</v>
      </c>
      <c r="E311" s="57">
        <v>0</v>
      </c>
    </row>
    <row r="312" spans="1:5" ht="12.75" customHeight="1" x14ac:dyDescent="0.3">
      <c r="A312" s="24">
        <v>308</v>
      </c>
      <c r="B312" s="24" t="s">
        <v>439</v>
      </c>
      <c r="C312" s="57">
        <v>25</v>
      </c>
      <c r="D312" s="57">
        <v>60</v>
      </c>
      <c r="E312" s="57">
        <v>0</v>
      </c>
    </row>
    <row r="313" spans="1:5" ht="12.75" customHeight="1" x14ac:dyDescent="0.3">
      <c r="A313" s="24">
        <v>309</v>
      </c>
      <c r="B313" s="24" t="s">
        <v>440</v>
      </c>
      <c r="C313" s="57">
        <v>15</v>
      </c>
      <c r="D313" s="57">
        <v>0</v>
      </c>
      <c r="E313" s="57">
        <v>0</v>
      </c>
    </row>
    <row r="314" spans="1:5" ht="12.75" customHeight="1" x14ac:dyDescent="0.3">
      <c r="A314" s="24">
        <v>310</v>
      </c>
      <c r="B314" s="24" t="s">
        <v>441</v>
      </c>
      <c r="C314" s="57">
        <v>15</v>
      </c>
      <c r="D314" s="57">
        <v>100</v>
      </c>
      <c r="E314" s="57">
        <v>33</v>
      </c>
    </row>
    <row r="315" spans="1:5" ht="12.75" customHeight="1" x14ac:dyDescent="0.3">
      <c r="A315" s="24">
        <v>311</v>
      </c>
      <c r="B315" s="24" t="s">
        <v>442</v>
      </c>
      <c r="C315" s="57">
        <v>10</v>
      </c>
      <c r="D315" s="57">
        <v>0</v>
      </c>
      <c r="E315" s="57">
        <v>0</v>
      </c>
    </row>
    <row r="316" spans="1:5" ht="12.75" customHeight="1" x14ac:dyDescent="0.3">
      <c r="A316" s="24">
        <v>312</v>
      </c>
      <c r="B316" s="24" t="s">
        <v>443</v>
      </c>
      <c r="C316" s="57">
        <v>15</v>
      </c>
      <c r="D316" s="57">
        <v>33</v>
      </c>
      <c r="E316" s="57">
        <v>0</v>
      </c>
    </row>
    <row r="317" spans="1:5" ht="12.75" customHeight="1" x14ac:dyDescent="0.3">
      <c r="A317" s="24">
        <v>313</v>
      </c>
      <c r="B317" s="24" t="s">
        <v>444</v>
      </c>
      <c r="C317" s="57">
        <v>45</v>
      </c>
      <c r="D317" s="57">
        <v>22</v>
      </c>
      <c r="E317" s="57">
        <v>0</v>
      </c>
    </row>
    <row r="318" spans="1:5" ht="12.75" customHeight="1" x14ac:dyDescent="0.3">
      <c r="A318" s="24">
        <v>314</v>
      </c>
      <c r="B318" s="24" t="s">
        <v>445</v>
      </c>
      <c r="C318" s="57">
        <v>0</v>
      </c>
      <c r="D318" s="57">
        <v>0</v>
      </c>
      <c r="E318" s="57">
        <v>0</v>
      </c>
    </row>
    <row r="319" spans="1:5" ht="12.75" customHeight="1" x14ac:dyDescent="0.3">
      <c r="A319" s="24">
        <v>315</v>
      </c>
      <c r="B319" s="24" t="s">
        <v>446</v>
      </c>
      <c r="C319" s="57">
        <v>40</v>
      </c>
      <c r="D319" s="57">
        <v>25</v>
      </c>
      <c r="E319" s="57">
        <v>12</v>
      </c>
    </row>
    <row r="320" spans="1:5" ht="12.75" customHeight="1" x14ac:dyDescent="0.3">
      <c r="A320" s="24">
        <v>316</v>
      </c>
      <c r="B320" s="24" t="s">
        <v>447</v>
      </c>
      <c r="C320" s="57">
        <v>0</v>
      </c>
      <c r="D320" s="57">
        <v>0</v>
      </c>
      <c r="E320" s="57">
        <v>0</v>
      </c>
    </row>
    <row r="321" spans="1:5" ht="12.75" customHeight="1" x14ac:dyDescent="0.3">
      <c r="A321" s="24">
        <v>317</v>
      </c>
      <c r="B321" s="24" t="s">
        <v>448</v>
      </c>
      <c r="C321" s="57">
        <v>65</v>
      </c>
      <c r="D321" s="57">
        <v>0</v>
      </c>
      <c r="E321" s="57">
        <v>8</v>
      </c>
    </row>
    <row r="322" spans="1:5" ht="12.75" customHeight="1" x14ac:dyDescent="0.3">
      <c r="A322" s="24">
        <v>318</v>
      </c>
      <c r="B322" s="24" t="s">
        <v>449</v>
      </c>
      <c r="C322" s="57">
        <v>15</v>
      </c>
      <c r="D322" s="57">
        <v>33</v>
      </c>
      <c r="E322" s="57">
        <v>33</v>
      </c>
    </row>
    <row r="323" spans="1:5" ht="12.75" customHeight="1" x14ac:dyDescent="0.3">
      <c r="A323" s="24">
        <v>319</v>
      </c>
      <c r="B323" s="24" t="s">
        <v>450</v>
      </c>
      <c r="C323" s="57">
        <v>0</v>
      </c>
      <c r="D323" s="57">
        <v>0</v>
      </c>
      <c r="E323" s="57">
        <v>0</v>
      </c>
    </row>
    <row r="324" spans="1:5" ht="12.75" customHeight="1" x14ac:dyDescent="0.3">
      <c r="A324" s="24">
        <v>320</v>
      </c>
      <c r="B324" s="24" t="s">
        <v>451</v>
      </c>
      <c r="C324" s="57">
        <v>20</v>
      </c>
      <c r="D324" s="57">
        <v>0</v>
      </c>
      <c r="E324" s="57">
        <v>0</v>
      </c>
    </row>
    <row r="325" spans="1:5" ht="12.75" customHeight="1" x14ac:dyDescent="0.3">
      <c r="A325" s="24">
        <v>321</v>
      </c>
      <c r="B325" s="24" t="s">
        <v>452</v>
      </c>
      <c r="C325" s="57">
        <v>125</v>
      </c>
      <c r="D325" s="57">
        <v>64</v>
      </c>
      <c r="E325" s="57">
        <v>60</v>
      </c>
    </row>
    <row r="326" spans="1:5" ht="12.75" customHeight="1" x14ac:dyDescent="0.3">
      <c r="A326" s="24">
        <v>322</v>
      </c>
      <c r="B326" s="24" t="s">
        <v>453</v>
      </c>
      <c r="C326" s="57">
        <v>30</v>
      </c>
      <c r="D326" s="57">
        <v>0</v>
      </c>
      <c r="E326" s="57">
        <v>0</v>
      </c>
    </row>
    <row r="327" spans="1:5" ht="12.75" customHeight="1" x14ac:dyDescent="0.3">
      <c r="A327" s="24">
        <v>323</v>
      </c>
      <c r="B327" s="24" t="s">
        <v>454</v>
      </c>
      <c r="C327" s="57">
        <v>0</v>
      </c>
      <c r="D327" s="57">
        <v>0</v>
      </c>
      <c r="E327" s="57">
        <v>0</v>
      </c>
    </row>
    <row r="328" spans="1:5" ht="12.75" customHeight="1" x14ac:dyDescent="0.3">
      <c r="A328" s="24">
        <v>324</v>
      </c>
      <c r="B328" s="24" t="s">
        <v>455</v>
      </c>
      <c r="C328" s="57">
        <v>20</v>
      </c>
      <c r="D328" s="57">
        <v>0</v>
      </c>
      <c r="E328" s="57">
        <v>0</v>
      </c>
    </row>
    <row r="329" spans="1:5" ht="12.75" customHeight="1" x14ac:dyDescent="0.3">
      <c r="A329" s="24">
        <v>325</v>
      </c>
      <c r="B329" s="24" t="s">
        <v>456</v>
      </c>
      <c r="C329" s="57">
        <v>40</v>
      </c>
      <c r="D329" s="57">
        <v>50</v>
      </c>
      <c r="E329" s="57">
        <v>0</v>
      </c>
    </row>
    <row r="330" spans="1:5" ht="12.75" customHeight="1" x14ac:dyDescent="0.3">
      <c r="A330" s="24">
        <v>326</v>
      </c>
      <c r="B330" s="24" t="s">
        <v>457</v>
      </c>
      <c r="C330" s="57">
        <v>20</v>
      </c>
      <c r="D330" s="57">
        <v>25</v>
      </c>
      <c r="E330" s="57">
        <v>0</v>
      </c>
    </row>
    <row r="331" spans="1:5" ht="12.75" customHeight="1" x14ac:dyDescent="0.3">
      <c r="A331" s="24">
        <v>327</v>
      </c>
      <c r="B331" s="24" t="s">
        <v>458</v>
      </c>
      <c r="C331" s="57">
        <v>5</v>
      </c>
      <c r="D331" s="57">
        <v>0</v>
      </c>
      <c r="E331" s="57">
        <v>0</v>
      </c>
    </row>
    <row r="332" spans="1:5" ht="12.75" customHeight="1" x14ac:dyDescent="0.3">
      <c r="A332" s="24">
        <v>328</v>
      </c>
      <c r="B332" s="24" t="s">
        <v>459</v>
      </c>
      <c r="C332" s="57">
        <v>30</v>
      </c>
      <c r="D332" s="57">
        <v>83</v>
      </c>
      <c r="E332" s="57">
        <v>50</v>
      </c>
    </row>
    <row r="333" spans="1:5" ht="12.75" customHeight="1" x14ac:dyDescent="0.3">
      <c r="A333" s="24">
        <v>329</v>
      </c>
      <c r="B333" s="24" t="s">
        <v>460</v>
      </c>
      <c r="C333" s="57">
        <v>15</v>
      </c>
      <c r="D333" s="57">
        <v>0</v>
      </c>
      <c r="E333" s="57">
        <v>0</v>
      </c>
    </row>
    <row r="334" spans="1:5" ht="12.75" customHeight="1" x14ac:dyDescent="0.3">
      <c r="A334" s="24">
        <v>330</v>
      </c>
      <c r="B334" s="24" t="s">
        <v>461</v>
      </c>
      <c r="C334" s="57">
        <v>30</v>
      </c>
      <c r="D334" s="57">
        <v>0</v>
      </c>
      <c r="E334" s="57">
        <v>0</v>
      </c>
    </row>
    <row r="335" spans="1:5" ht="12.75" customHeight="1" x14ac:dyDescent="0.3">
      <c r="A335" s="24">
        <v>331</v>
      </c>
      <c r="B335" s="24" t="s">
        <v>462</v>
      </c>
      <c r="C335" s="57">
        <v>10</v>
      </c>
      <c r="D335" s="57">
        <v>0</v>
      </c>
      <c r="E335" s="57">
        <v>0</v>
      </c>
    </row>
    <row r="336" spans="1:5" ht="12.75" customHeight="1" x14ac:dyDescent="0.3">
      <c r="A336" s="24">
        <v>332</v>
      </c>
      <c r="B336" s="24" t="s">
        <v>463</v>
      </c>
      <c r="C336" s="57">
        <v>10</v>
      </c>
      <c r="D336" s="57">
        <v>100</v>
      </c>
      <c r="E336" s="57">
        <v>0</v>
      </c>
    </row>
    <row r="337" spans="1:5" ht="12.75" customHeight="1" x14ac:dyDescent="0.3">
      <c r="A337" s="24">
        <v>333</v>
      </c>
      <c r="B337" s="24" t="s">
        <v>464</v>
      </c>
      <c r="C337" s="57">
        <v>135</v>
      </c>
      <c r="D337" s="57">
        <v>56</v>
      </c>
      <c r="E337" s="57">
        <v>7</v>
      </c>
    </row>
    <row r="338" spans="1:5" ht="12.75" customHeight="1" x14ac:dyDescent="0.3">
      <c r="A338" s="24">
        <v>334</v>
      </c>
      <c r="B338" s="24" t="s">
        <v>465</v>
      </c>
      <c r="C338" s="57">
        <v>10</v>
      </c>
      <c r="D338" s="57">
        <v>0</v>
      </c>
      <c r="E338" s="57">
        <v>0</v>
      </c>
    </row>
    <row r="339" spans="1:5" ht="12.75" customHeight="1" x14ac:dyDescent="0.3">
      <c r="A339" s="24">
        <v>335</v>
      </c>
      <c r="B339" s="24" t="s">
        <v>466</v>
      </c>
      <c r="C339" s="57">
        <v>20</v>
      </c>
      <c r="D339" s="57">
        <v>25</v>
      </c>
      <c r="E339" s="57">
        <v>0</v>
      </c>
    </row>
    <row r="340" spans="1:5" ht="12.75" customHeight="1" x14ac:dyDescent="0.3">
      <c r="A340" s="24">
        <v>336</v>
      </c>
      <c r="B340" s="24" t="s">
        <v>467</v>
      </c>
      <c r="C340" s="57">
        <v>10</v>
      </c>
      <c r="D340" s="57">
        <v>0</v>
      </c>
      <c r="E340" s="57">
        <v>0</v>
      </c>
    </row>
    <row r="341" spans="1:5" ht="12.75" customHeight="1" x14ac:dyDescent="0.3">
      <c r="A341" s="24">
        <v>337</v>
      </c>
      <c r="B341" s="24" t="s">
        <v>468</v>
      </c>
      <c r="C341" s="57">
        <v>50</v>
      </c>
      <c r="D341" s="57">
        <v>10</v>
      </c>
      <c r="E341" s="57">
        <v>0</v>
      </c>
    </row>
    <row r="342" spans="1:5" ht="12.75" customHeight="1" x14ac:dyDescent="0.3">
      <c r="A342" s="24">
        <v>338</v>
      </c>
      <c r="B342" s="24" t="s">
        <v>469</v>
      </c>
      <c r="C342" s="57">
        <v>30</v>
      </c>
      <c r="D342" s="57">
        <v>17</v>
      </c>
      <c r="E342" s="57">
        <v>17</v>
      </c>
    </row>
    <row r="343" spans="1:5" ht="12.75" customHeight="1" x14ac:dyDescent="0.3">
      <c r="A343" s="24">
        <v>339</v>
      </c>
      <c r="B343" s="24" t="s">
        <v>470</v>
      </c>
      <c r="C343" s="57">
        <v>130</v>
      </c>
      <c r="D343" s="57">
        <v>35</v>
      </c>
      <c r="E343" s="57">
        <v>23</v>
      </c>
    </row>
    <row r="344" spans="1:5" ht="12.75" customHeight="1" x14ac:dyDescent="0.3">
      <c r="A344" s="24">
        <v>340</v>
      </c>
      <c r="B344" s="24" t="s">
        <v>471</v>
      </c>
      <c r="C344" s="57">
        <v>10</v>
      </c>
      <c r="D344" s="57">
        <v>0</v>
      </c>
      <c r="E344" s="57">
        <v>0</v>
      </c>
    </row>
    <row r="345" spans="1:5" ht="12.75" customHeight="1" x14ac:dyDescent="0.3">
      <c r="A345" s="24">
        <v>341</v>
      </c>
      <c r="B345" s="24" t="s">
        <v>472</v>
      </c>
      <c r="C345" s="57">
        <v>30</v>
      </c>
      <c r="D345" s="57">
        <v>0</v>
      </c>
      <c r="E345" s="57">
        <v>0</v>
      </c>
    </row>
    <row r="346" spans="1:5" ht="12.75" customHeight="1" x14ac:dyDescent="0.3">
      <c r="A346" s="24">
        <v>342</v>
      </c>
      <c r="B346" s="24" t="s">
        <v>473</v>
      </c>
      <c r="C346" s="57">
        <v>25</v>
      </c>
      <c r="D346" s="57">
        <v>0</v>
      </c>
      <c r="E346" s="57">
        <v>0</v>
      </c>
    </row>
    <row r="347" spans="1:5" ht="12.75" customHeight="1" x14ac:dyDescent="0.3">
      <c r="A347" s="24">
        <v>343</v>
      </c>
      <c r="B347" s="24" t="s">
        <v>474</v>
      </c>
      <c r="C347" s="57">
        <v>20</v>
      </c>
      <c r="D347" s="57">
        <v>25</v>
      </c>
      <c r="E347" s="57">
        <v>25</v>
      </c>
    </row>
    <row r="348" spans="1:5" ht="12.75" customHeight="1" x14ac:dyDescent="0.3">
      <c r="A348" s="24">
        <v>344</v>
      </c>
      <c r="B348" s="24" t="s">
        <v>475</v>
      </c>
      <c r="C348" s="57">
        <v>5</v>
      </c>
      <c r="D348" s="57">
        <v>0</v>
      </c>
      <c r="E348" s="57">
        <v>0</v>
      </c>
    </row>
    <row r="349" spans="1:5" ht="12.75" customHeight="1" x14ac:dyDescent="0.3">
      <c r="A349" s="24">
        <v>345</v>
      </c>
      <c r="B349" s="24" t="s">
        <v>476</v>
      </c>
      <c r="C349" s="57">
        <v>25</v>
      </c>
      <c r="D349" s="57">
        <v>20</v>
      </c>
      <c r="E349" s="57">
        <v>0</v>
      </c>
    </row>
    <row r="350" spans="1:5" ht="12.75" customHeight="1" x14ac:dyDescent="0.3">
      <c r="A350" s="60">
        <v>346</v>
      </c>
      <c r="B350" s="24" t="s">
        <v>477</v>
      </c>
      <c r="C350" s="57">
        <v>105</v>
      </c>
      <c r="D350" s="57">
        <v>71</v>
      </c>
      <c r="E350" s="57">
        <v>14</v>
      </c>
    </row>
    <row r="351" spans="1:5" ht="12.75" customHeight="1" x14ac:dyDescent="0.3">
      <c r="A351" s="61">
        <v>347</v>
      </c>
      <c r="B351" s="25" t="s">
        <v>27</v>
      </c>
      <c r="C351" s="62">
        <v>1260</v>
      </c>
      <c r="D351" s="62">
        <v>12</v>
      </c>
      <c r="E351" s="62">
        <v>3</v>
      </c>
    </row>
    <row r="352" spans="1:5" x14ac:dyDescent="0.2">
      <c r="A352" s="39" t="s">
        <v>11</v>
      </c>
    </row>
    <row r="353" spans="1:1" ht="12.75" customHeight="1" x14ac:dyDescent="0.25">
      <c r="A353" s="54" t="s">
        <v>488</v>
      </c>
    </row>
    <row r="354" spans="1:1" ht="10.5" x14ac:dyDescent="0.25">
      <c r="A354" s="53" t="s">
        <v>489</v>
      </c>
    </row>
    <row r="355" spans="1:1" ht="10.5" x14ac:dyDescent="0.25">
      <c r="A355" s="54" t="s">
        <v>490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8"/>
  <sheetViews>
    <sheetView showGridLines="0" zoomScaleNormal="100" workbookViewId="0"/>
  </sheetViews>
  <sheetFormatPr defaultColWidth="12" defaultRowHeight="10" x14ac:dyDescent="0.2"/>
  <cols>
    <col min="1" max="1" width="145.77734375" style="64" customWidth="1"/>
    <col min="2" max="16384" width="12" style="64"/>
  </cols>
  <sheetData>
    <row r="1" spans="1:1" ht="15.75" customHeight="1" x14ac:dyDescent="0.2">
      <c r="A1" s="63" t="s">
        <v>40</v>
      </c>
    </row>
    <row r="2" spans="1:1" ht="15" customHeight="1" x14ac:dyDescent="0.2">
      <c r="A2" s="65"/>
    </row>
    <row r="3" spans="1:1" ht="14.25" customHeight="1" x14ac:dyDescent="0.2">
      <c r="A3" s="66" t="s">
        <v>12</v>
      </c>
    </row>
    <row r="4" spans="1:1" ht="130" x14ac:dyDescent="0.2">
      <c r="A4" s="67" t="s">
        <v>486</v>
      </c>
    </row>
    <row r="5" spans="1:1" ht="10.5" x14ac:dyDescent="0.2">
      <c r="A5" s="68"/>
    </row>
    <row r="6" spans="1:1" ht="14.25" customHeight="1" x14ac:dyDescent="0.2">
      <c r="A6" s="69" t="s">
        <v>13</v>
      </c>
    </row>
    <row r="7" spans="1:1" ht="15" customHeight="1" x14ac:dyDescent="0.2">
      <c r="A7" s="70" t="s">
        <v>6</v>
      </c>
    </row>
    <row r="8" spans="1:1" ht="118" customHeight="1" x14ac:dyDescent="0.2">
      <c r="A8" s="67" t="s">
        <v>124</v>
      </c>
    </row>
    <row r="9" spans="1:1" ht="13" x14ac:dyDescent="0.2">
      <c r="A9" s="67"/>
    </row>
    <row r="10" spans="1:1" ht="13" x14ac:dyDescent="0.2">
      <c r="A10" s="71" t="s">
        <v>31</v>
      </c>
    </row>
    <row r="11" spans="1:1" ht="67" customHeight="1" x14ac:dyDescent="0.2">
      <c r="A11" s="72" t="s">
        <v>117</v>
      </c>
    </row>
    <row r="12" spans="1:1" ht="13" x14ac:dyDescent="0.2">
      <c r="A12" s="72"/>
    </row>
    <row r="13" spans="1:1" ht="13" x14ac:dyDescent="0.2">
      <c r="A13" s="73" t="s">
        <v>126</v>
      </c>
    </row>
    <row r="14" spans="1:1" ht="57.65" customHeight="1" x14ac:dyDescent="0.2">
      <c r="A14" s="74" t="s">
        <v>481</v>
      </c>
    </row>
    <row r="15" spans="1:1" ht="13" x14ac:dyDescent="0.2">
      <c r="A15" s="71"/>
    </row>
    <row r="16" spans="1:1" ht="14.25" customHeight="1" x14ac:dyDescent="0.2">
      <c r="A16" s="66" t="s">
        <v>14</v>
      </c>
    </row>
    <row r="17" spans="1:1" ht="14.25" customHeight="1" x14ac:dyDescent="0.2">
      <c r="A17" s="71" t="s">
        <v>46</v>
      </c>
    </row>
    <row r="18" spans="1:1" ht="30" customHeight="1" x14ac:dyDescent="0.2">
      <c r="A18" s="67" t="s">
        <v>134</v>
      </c>
    </row>
    <row r="19" spans="1:1" ht="13" x14ac:dyDescent="0.2">
      <c r="A19" s="67"/>
    </row>
    <row r="20" spans="1:1" ht="13" x14ac:dyDescent="0.2">
      <c r="A20" s="71" t="s">
        <v>31</v>
      </c>
    </row>
    <row r="21" spans="1:1" ht="130" x14ac:dyDescent="0.2">
      <c r="A21" s="67" t="s">
        <v>125</v>
      </c>
    </row>
    <row r="22" spans="1:1" ht="14.25" customHeight="1" x14ac:dyDescent="0.2">
      <c r="A22" s="66"/>
    </row>
    <row r="23" spans="1:1" ht="14.25" customHeight="1" x14ac:dyDescent="0.2">
      <c r="A23" s="73" t="s">
        <v>126</v>
      </c>
    </row>
    <row r="24" spans="1:1" ht="109" customHeight="1" x14ac:dyDescent="0.2">
      <c r="A24" s="74" t="s">
        <v>485</v>
      </c>
    </row>
    <row r="25" spans="1:1" ht="14.25" customHeight="1" x14ac:dyDescent="0.2">
      <c r="A25" s="66"/>
    </row>
    <row r="26" spans="1:1" ht="12.75" customHeight="1" x14ac:dyDescent="0.2">
      <c r="A26" s="71" t="s">
        <v>15</v>
      </c>
    </row>
    <row r="27" spans="1:1" ht="25.5" customHeight="1" x14ac:dyDescent="0.2">
      <c r="A27" s="67" t="s">
        <v>39</v>
      </c>
    </row>
    <row r="28" spans="1:1" ht="15" customHeight="1" x14ac:dyDescent="0.2">
      <c r="A28" s="65"/>
    </row>
    <row r="29" spans="1:1" ht="14.25" customHeight="1" x14ac:dyDescent="0.2">
      <c r="A29" s="69" t="s">
        <v>16</v>
      </c>
    </row>
    <row r="30" spans="1:1" ht="29.25" customHeight="1" x14ac:dyDescent="0.2">
      <c r="A30" s="67" t="s">
        <v>17</v>
      </c>
    </row>
    <row r="31" spans="1:1" ht="76.5" customHeight="1" x14ac:dyDescent="0.2">
      <c r="A31" s="67" t="s">
        <v>18</v>
      </c>
    </row>
    <row r="32" spans="1:1" ht="12.75" customHeight="1" x14ac:dyDescent="0.2">
      <c r="A32" s="67" t="s">
        <v>487</v>
      </c>
    </row>
    <row r="33" spans="1:1" ht="15" customHeight="1" x14ac:dyDescent="0.2">
      <c r="A33" s="75"/>
    </row>
    <row r="34" spans="1:1" ht="14.5" x14ac:dyDescent="0.2">
      <c r="A34" s="69" t="s">
        <v>35</v>
      </c>
    </row>
    <row r="35" spans="1:1" ht="13" x14ac:dyDescent="0.2">
      <c r="A35" s="76" t="s">
        <v>37</v>
      </c>
    </row>
    <row r="36" spans="1:1" ht="13" x14ac:dyDescent="0.2">
      <c r="A36" s="77" t="s">
        <v>38</v>
      </c>
    </row>
    <row r="37" spans="1:1" ht="13" x14ac:dyDescent="0.2">
      <c r="A37" s="77" t="s">
        <v>36</v>
      </c>
    </row>
    <row r="38" spans="1:1" ht="13" x14ac:dyDescent="0.2">
      <c r="A38" s="78"/>
    </row>
  </sheetData>
  <hyperlinks>
    <hyperlink ref="A36" r:id="rId1" xr:uid="{00000000-0004-0000-0500-000000000000}"/>
    <hyperlink ref="A37" r:id="rId2" xr:uid="{00000000-0004-0000-05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7"/>
  <sheetViews>
    <sheetView workbookViewId="0"/>
  </sheetViews>
  <sheetFormatPr defaultColWidth="10.109375" defaultRowHeight="13" x14ac:dyDescent="0.2"/>
  <cols>
    <col min="1" max="1" width="23.33203125" style="40" customWidth="1"/>
    <col min="2" max="2" width="94.109375" style="40" customWidth="1"/>
    <col min="3" max="16384" width="10.109375" style="40"/>
  </cols>
  <sheetData>
    <row r="1" spans="1:2" s="80" customFormat="1" ht="15.5" x14ac:dyDescent="0.35">
      <c r="A1" s="79" t="s">
        <v>66</v>
      </c>
    </row>
    <row r="2" spans="1:2" s="82" customFormat="1" x14ac:dyDescent="0.3">
      <c r="A2" s="81"/>
    </row>
    <row r="3" spans="1:2" x14ac:dyDescent="0.2">
      <c r="A3" s="81" t="s">
        <v>53</v>
      </c>
    </row>
    <row r="4" spans="1:2" ht="26" x14ac:dyDescent="0.3">
      <c r="A4" s="44" t="s">
        <v>19</v>
      </c>
      <c r="B4" s="83" t="s">
        <v>98</v>
      </c>
    </row>
    <row r="5" spans="1:2" ht="26" x14ac:dyDescent="0.3">
      <c r="A5" s="44" t="s">
        <v>479</v>
      </c>
      <c r="B5" s="83" t="s">
        <v>480</v>
      </c>
    </row>
    <row r="6" spans="1:2" ht="77.150000000000006" customHeight="1" x14ac:dyDescent="0.3">
      <c r="A6" s="44" t="s">
        <v>99</v>
      </c>
      <c r="B6" s="83" t="s">
        <v>106</v>
      </c>
    </row>
    <row r="7" spans="1:2" ht="78" x14ac:dyDescent="0.3">
      <c r="A7" s="44" t="s">
        <v>100</v>
      </c>
      <c r="B7" s="83" t="s">
        <v>105</v>
      </c>
    </row>
    <row r="8" spans="1:2" ht="77.25" customHeight="1" x14ac:dyDescent="0.3">
      <c r="A8" s="44" t="s">
        <v>101</v>
      </c>
      <c r="B8" s="83" t="s">
        <v>104</v>
      </c>
    </row>
    <row r="9" spans="1:2" ht="39" x14ac:dyDescent="0.3">
      <c r="A9" s="44" t="s">
        <v>102</v>
      </c>
      <c r="B9" s="83" t="s">
        <v>103</v>
      </c>
    </row>
    <row r="10" spans="1:2" x14ac:dyDescent="0.3">
      <c r="A10" s="44" t="s">
        <v>107</v>
      </c>
      <c r="B10" s="83" t="s">
        <v>108</v>
      </c>
    </row>
    <row r="11" spans="1:2" ht="65.25" customHeight="1" x14ac:dyDescent="0.3">
      <c r="A11" s="45" t="s">
        <v>114</v>
      </c>
      <c r="B11" s="83" t="s">
        <v>109</v>
      </c>
    </row>
    <row r="12" spans="1:2" ht="39" x14ac:dyDescent="0.3">
      <c r="A12" s="44" t="s">
        <v>110</v>
      </c>
      <c r="B12" s="83" t="s">
        <v>111</v>
      </c>
    </row>
    <row r="13" spans="1:2" ht="39" customHeight="1" x14ac:dyDescent="0.3">
      <c r="A13" s="44" t="s">
        <v>112</v>
      </c>
      <c r="B13" s="83" t="s">
        <v>113</v>
      </c>
    </row>
    <row r="14" spans="1:2" x14ac:dyDescent="0.2">
      <c r="B14" s="84"/>
    </row>
    <row r="15" spans="1:2" x14ac:dyDescent="0.2">
      <c r="A15" s="42" t="s">
        <v>67</v>
      </c>
    </row>
    <row r="16" spans="1:2" x14ac:dyDescent="0.2">
      <c r="A16" s="41" t="s">
        <v>68</v>
      </c>
      <c r="B16" s="40" t="s">
        <v>69</v>
      </c>
    </row>
    <row r="17" spans="1:2" x14ac:dyDescent="0.2">
      <c r="A17" s="85" t="s">
        <v>70</v>
      </c>
      <c r="B17" s="40" t="s">
        <v>71</v>
      </c>
    </row>
    <row r="18" spans="1:2" x14ac:dyDescent="0.2">
      <c r="A18" s="85" t="s">
        <v>84</v>
      </c>
      <c r="B18" s="40" t="s">
        <v>87</v>
      </c>
    </row>
    <row r="19" spans="1:2" x14ac:dyDescent="0.2">
      <c r="A19" s="85" t="s">
        <v>85</v>
      </c>
      <c r="B19" s="40" t="s">
        <v>86</v>
      </c>
    </row>
    <row r="20" spans="1:2" x14ac:dyDescent="0.2">
      <c r="A20" s="85" t="s">
        <v>96</v>
      </c>
      <c r="B20" s="40" t="s">
        <v>97</v>
      </c>
    </row>
    <row r="21" spans="1:2" x14ac:dyDescent="0.2">
      <c r="A21" s="85" t="s">
        <v>82</v>
      </c>
      <c r="B21" s="40" t="s">
        <v>83</v>
      </c>
    </row>
    <row r="22" spans="1:2" x14ac:dyDescent="0.2">
      <c r="A22" s="85" t="s">
        <v>80</v>
      </c>
      <c r="B22" s="40" t="s">
        <v>81</v>
      </c>
    </row>
    <row r="23" spans="1:2" x14ac:dyDescent="0.2">
      <c r="A23" s="81"/>
    </row>
    <row r="24" spans="1:2" x14ac:dyDescent="0.2">
      <c r="A24" s="42" t="s">
        <v>72</v>
      </c>
    </row>
    <row r="25" spans="1:2" x14ac:dyDescent="0.2">
      <c r="A25" s="86" t="s">
        <v>73</v>
      </c>
      <c r="B25" s="42" t="s">
        <v>88</v>
      </c>
    </row>
    <row r="26" spans="1:2" ht="78" x14ac:dyDescent="0.2">
      <c r="A26" s="86" t="s">
        <v>74</v>
      </c>
      <c r="B26" s="40" t="s">
        <v>89</v>
      </c>
    </row>
    <row r="27" spans="1:2" x14ac:dyDescent="0.2">
      <c r="A27" s="86" t="s">
        <v>75</v>
      </c>
      <c r="B27" s="40" t="s">
        <v>84</v>
      </c>
    </row>
    <row r="28" spans="1:2" x14ac:dyDescent="0.2">
      <c r="A28" s="86" t="s">
        <v>76</v>
      </c>
      <c r="B28" s="40" t="s">
        <v>77</v>
      </c>
    </row>
    <row r="29" spans="1:2" x14ac:dyDescent="0.2">
      <c r="A29" s="86" t="s">
        <v>78</v>
      </c>
      <c r="B29" s="40" t="s">
        <v>90</v>
      </c>
    </row>
    <row r="30" spans="1:2" x14ac:dyDescent="0.2">
      <c r="A30" s="86" t="s">
        <v>79</v>
      </c>
      <c r="B30" s="43" t="s">
        <v>91</v>
      </c>
    </row>
    <row r="31" spans="1:2" x14ac:dyDescent="0.2">
      <c r="A31" s="87"/>
    </row>
    <row r="32" spans="1:2" x14ac:dyDescent="0.2">
      <c r="A32" s="86" t="s">
        <v>73</v>
      </c>
      <c r="B32" s="42" t="s">
        <v>92</v>
      </c>
    </row>
    <row r="33" spans="1:2" ht="39" x14ac:dyDescent="0.2">
      <c r="A33" s="86" t="s">
        <v>74</v>
      </c>
      <c r="B33" s="40" t="s">
        <v>93</v>
      </c>
    </row>
    <row r="34" spans="1:2" x14ac:dyDescent="0.2">
      <c r="A34" s="86" t="s">
        <v>75</v>
      </c>
      <c r="B34" s="40" t="s">
        <v>94</v>
      </c>
    </row>
    <row r="35" spans="1:2" x14ac:dyDescent="0.2">
      <c r="A35" s="86" t="s">
        <v>76</v>
      </c>
      <c r="B35" s="40" t="s">
        <v>95</v>
      </c>
    </row>
    <row r="36" spans="1:2" x14ac:dyDescent="0.2">
      <c r="A36" s="86" t="s">
        <v>78</v>
      </c>
      <c r="B36" s="40" t="s">
        <v>90</v>
      </c>
    </row>
    <row r="37" spans="1:2" x14ac:dyDescent="0.2">
      <c r="A37" s="86" t="s">
        <v>79</v>
      </c>
      <c r="B37" s="43"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2</vt:i4>
      </vt:variant>
    </vt:vector>
  </HeadingPairs>
  <TitlesOfParts>
    <vt:vector size="9" baseType="lpstr">
      <vt:lpstr>Voorblad</vt:lpstr>
      <vt:lpstr>Introductie</vt:lpstr>
      <vt:lpstr>Tabel 1</vt:lpstr>
      <vt:lpstr>Tabel 2</vt:lpstr>
      <vt:lpstr>Tabel 3</vt:lpstr>
      <vt:lpstr>Toelichting</vt:lpstr>
      <vt:lpstr>Begrippen</vt:lpstr>
      <vt:lpstr>Toelichting!OLE_LINK1</vt:lpstr>
      <vt:lpstr>Toelichting!OLE_LINK2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Geerdinck, M.C. (Marleen)</dc:creator>
  <cp:lastModifiedBy>Geerdinck, M.C. (Marleen)</cp:lastModifiedBy>
  <dcterms:created xsi:type="dcterms:W3CDTF">2024-10-01T13:57:15Z</dcterms:created>
  <dcterms:modified xsi:type="dcterms:W3CDTF">2024-12-05T10:08:29Z</dcterms:modified>
</cp:coreProperties>
</file>