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A3A33868-B9E8-4175-94EA-F1B285C3D105}" xr6:coauthVersionLast="47" xr6:coauthVersionMax="47" xr10:uidLastSave="{00000000-0000-0000-0000-000000000000}"/>
  <bookViews>
    <workbookView xWindow="-4035" yWindow="-21720" windowWidth="38640" windowHeight="21120" tabRatio="862" xr2:uid="{00000000-000D-0000-FFFF-FFFF00000000}"/>
  </bookViews>
  <sheets>
    <sheet name="Voorblad" sheetId="8" r:id="rId1"/>
    <sheet name="Inhoud" sheetId="18" r:id="rId2"/>
    <sheet name="Introductie" sheetId="16" r:id="rId3"/>
    <sheet name="Tabel 1a" sheetId="24" r:id="rId4"/>
    <sheet name="Tabel 1b" sheetId="25" r:id="rId5"/>
    <sheet name="Tabel 1c" sheetId="26" r:id="rId6"/>
    <sheet name="Tabel 2" sheetId="27" r:id="rId7"/>
    <sheet name="Toelichting" sheetId="10" r:id="rId8"/>
    <sheet name="Begrippen" sheetId="19" r:id="rId9"/>
  </sheets>
  <definedNames>
    <definedName name="_xlnm.Print_Area" localSheetId="2">Introductie!$A$1:$A$14</definedName>
    <definedName name="_xlnm.Print_Area" localSheetId="7">Toelichting!$A$1:$A$40</definedName>
    <definedName name="_xlnm.Print_Area" localSheetId="0">Voorblad!$A$4:$L$27</definedName>
    <definedName name="Eerstegetal">#REF!</definedName>
    <definedName name="Eerstegetal2">#REF!</definedName>
    <definedName name="Nam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8" l="1"/>
  <c r="B9" i="18"/>
  <c r="B10" i="18" l="1"/>
</calcChain>
</file>

<file path=xl/sharedStrings.xml><?xml version="1.0" encoding="utf-8"?>
<sst xmlns="http://schemas.openxmlformats.org/spreadsheetml/2006/main" count="2473" uniqueCount="310">
  <si>
    <t>Inhoud</t>
  </si>
  <si>
    <t>Populatie</t>
  </si>
  <si>
    <t>Inleiding</t>
  </si>
  <si>
    <t>Verklaring van tekens</t>
  </si>
  <si>
    <t>* = voorlopige cijfers</t>
  </si>
  <si>
    <t>** = nader voorlopige cijfers</t>
  </si>
  <si>
    <t>Afkortingen</t>
  </si>
  <si>
    <t>Bron</t>
  </si>
  <si>
    <t>Basisregistratie Personen (BRP)</t>
  </si>
  <si>
    <t>Algemene beschrijving</t>
  </si>
  <si>
    <t>Leverancier</t>
  </si>
  <si>
    <t>Integraal of steekproef</t>
  </si>
  <si>
    <t>Integraal.</t>
  </si>
  <si>
    <t>Periodiciteit</t>
  </si>
  <si>
    <t>Gegevens worden doorlopend geactualiseerd.</t>
  </si>
  <si>
    <t>Bescherming van persoonsgegevens</t>
  </si>
  <si>
    <t>Privacy</t>
  </si>
  <si>
    <t>De belangrijkste berichtgever is de Belastingdienst.</t>
  </si>
  <si>
    <t>Het bestand bevat het jaarinkomen van alle personen behorende tot de bevolking van Nederland op 1 januari van het verslagjaar.</t>
  </si>
  <si>
    <t>Jaarlijks sinds 2011.</t>
  </si>
  <si>
    <t>Methode</t>
  </si>
  <si>
    <t>Begrippen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</si>
  <si>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</si>
  <si>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</si>
  <si>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</si>
  <si>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</si>
  <si>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Inhoudsopgave</t>
  </si>
  <si>
    <t xml:space="preserve">Geslacht </t>
  </si>
  <si>
    <t>Introductie</t>
  </si>
  <si>
    <t>Bronnen</t>
  </si>
  <si>
    <t>Tabel 2</t>
  </si>
  <si>
    <t>Begrippen, afkortingen en bronnen</t>
  </si>
  <si>
    <t>Contact</t>
  </si>
  <si>
    <t>Nota bene: in geval van afronding kan het voorkomen dat het weergegeven totaal niet overeenstemt met de som van de getallen.</t>
  </si>
  <si>
    <t>Toelichting</t>
  </si>
  <si>
    <t>Peildatum</t>
  </si>
  <si>
    <t>Gemeenten.</t>
  </si>
  <si>
    <t>CBS</t>
  </si>
  <si>
    <t>Centraal Bureau voor de Statistiek</t>
  </si>
  <si>
    <t>Basisregistratie Personen</t>
  </si>
  <si>
    <t>Introductie en uitleg bij de tabellen</t>
  </si>
  <si>
    <t>2020-2023 = 2020 tot en met 2023</t>
  </si>
  <si>
    <t>2020/2023 = het gemiddelde over de jaren 2020 tot en met 2023</t>
  </si>
  <si>
    <t>2022/’23 = oogstjaar, boekjaar, schooljaar enz., beginnend in 2022 en eindigend in 2023</t>
  </si>
  <si>
    <t>2021/’21–2022/’23 = oogstjaar, boekjaar enz., 2020/’21 tot en met 2022/’23</t>
  </si>
  <si>
    <t>CBS, Team gezondheid en zorg</t>
  </si>
  <si>
    <t>december 2024</t>
  </si>
  <si>
    <r>
      <t>Vragen over deze publicatie kunnen gestuurd worden aan team Monitor Dakloosheid</t>
    </r>
    <r>
      <rPr>
        <sz val="10"/>
        <rFont val="Calibri"/>
        <family val="2"/>
      </rPr>
      <t xml:space="preserve">. </t>
    </r>
  </si>
  <si>
    <t>Ons e-mailadres is monitordakloosheid@cbs.nl.</t>
  </si>
  <si>
    <t>Adreshuishouding</t>
  </si>
  <si>
    <t>Begeleiding (Wmo)</t>
  </si>
  <si>
    <t>Beschermd wonen (Wmo)</t>
  </si>
  <si>
    <t>Gebruik Wmo-ondersteuning</t>
  </si>
  <si>
    <t>Herkomst</t>
  </si>
  <si>
    <t>Herkomstland</t>
  </si>
  <si>
    <t>Leeftijd</t>
  </si>
  <si>
    <t>Nationaliteit</t>
  </si>
  <si>
    <t>Noodopvang</t>
  </si>
  <si>
    <t>Type opvang</t>
  </si>
  <si>
    <t>Voornaamste inkomensbron</t>
  </si>
  <si>
    <t>Wlz-indicatie</t>
  </si>
  <si>
    <t>Wmo voorziening uit de categorie ondersteuning thuis. Bij begeleiding leert een cliënt om allerlei dagelijkse handelingen zelf te doen, of krijgt ondersteuning hierbij. Deze hulp wordt meestal ingezet in het geval van psychische problemen, een verstandelijke of een zintuigelijke beperking. Begeleiding kan gaan over ondersteuning bieden bij het plannen en organiseren van de dag, het omgaan met een ziekte of beperking, geldzaken en administratie, of het dagelijks leven thuis.</t>
  </si>
  <si>
    <t>Kenmerk dat weergeeft of een persoon en diens ouders in Nederland of in het buitenland geboren zijn.</t>
  </si>
  <si>
    <t>Kenmerk dat weergeeft in welk land iemand geboren is of waar diens ouders geboren zijn.</t>
  </si>
  <si>
    <t>De leeftijd zoals geregistreerd in de BRP op 31 december van het verslagjaar.</t>
  </si>
  <si>
    <r>
      <t xml:space="preserve">Het wettelijk onderdaan zijn van een bepaalde staat (staatsburgerschap). </t>
    </r>
    <r>
      <rPr>
        <sz val="10"/>
        <color rgb="FF333333"/>
        <rFont val="Calibri"/>
        <family val="2"/>
      </rPr>
      <t>Personen kunnen meerdere nationaliteiten hebben. Om dubbeltellingen te voorkomen wordt in statistische overzichten aan personen die meerdere nationaliteiten hebben, slechts één nationaliteit toegekend. Daartoe worden prioriteringsregels gesteld. Die komen erop neer dat iemand met de Nederlandse nationaliteit in de statistiek steeds Nederlander is. Voor mensen die niet de Nederlandse nationaliteit bezitten, geldt de volgorde: nationaliteit van één van de Benelux-landen, nationaliteit van een staat binnen de Europese Unie, andere Europese nationaliteit, niet-Europese nationaliteit. Personen die geen nationaliteit hebben, zijn staatloos.</t>
    </r>
  </si>
  <si>
    <t>Leefsituatie: Volwassenen die ’s nachts geen slaapplek hebben en daarom laagdrempelige en kortdurende opvang met een gedeelde voorziening (kamer of slaapzaal) krijgen om van de straat te zijn, zoals:</t>
  </si>
  <si>
    <t>• Nachtopvang: laagdrempelige kortdurende opvang voor volwassenen, met beperkte openstelling gedurende een aantal uren per etmaal (de nachtelijke uren). Deze vorm van opvang is niet geschikt voor gezinnen. De geboden begeleiding binnen de nachtopvang is basaal.</t>
  </si>
  <si>
    <t>• Noodopvang: een laagdrempelige kortdurende opvang waar 24/7 onderdak wordt geboden. De opvang gedurende de dag zorgt ervoor dat mensen overdag niet weer de straat op moeten. Een aantal van deze voorzieningen staat ook open voor gezinnen. De geboden begeleiding binnen de noodopvang is basaal.</t>
  </si>
  <si>
    <t>• Winteropvang: een vorm van laagdrempelige nacht- en dagopvang met beperkte toegangseisen. Deze kan worden opengesteld tussen 1 november en 1 maart of april, waarbij iedereen zonder onderdak kan worden opgevangen wanneer winterse weersomstandigheden daar aanleiding toe geven. In sommige gevallen wordt er in de winter niet alleen gedurende de nachtelijke uren opvang geboden maar loopt dit door in de dag (24/7).</t>
  </si>
  <si>
    <t>• Overige noodopvang: andere kortdurende opvang waarbij mensen een slaapplaats wordt geboden zodat ze van de straat zijn.</t>
  </si>
  <si>
    <t>Dit betreft het type opvang waarvan de dakloze persoon gebruik gemaakt heeft in het verslagjaar. Het type opvang wordt ingedeeld in 2 ETHOS-light categorie 2 (personen in noodopvang) en ETHOS-light categorie 3 (personen in tijdelijke opvang).</t>
  </si>
  <si>
    <t>Leefsituatie: Volwassenen zonder vaste verblijfplaats die - met de bedoeling om een herstart te maken - in een voorziening voor tijdelijke opvang met semi-zelfstandige woonunits verblijven, zoals:</t>
  </si>
  <si>
    <t>• 24 uurs opvang voor dakloze mensen: Voorziening bedoeld om mensen die ’s nachts geen slaapplek hebben te laten overnachten en waar ook overdag een (gemeenschappelijke) ruimte beschikbaar is om te verblijven.</t>
  </si>
  <si>
    <t>• Doorstroomwoningen: Woning of kamer die door zorgaanbieder wordt aangeboden aan cliënt op basis van een huur- of huur + zorgovereenkomst voor bepaalde tijd. Wordt niet meegeteld als overeenkomst (inclusief stilzwijgend) is omgezet naar onbepaalde tijd. Er kan sprake zijn van inschrijving in de BRP op het bewuste adres.</t>
  </si>
  <si>
    <t>• Alternatieve tijdelijke opvang: Opvanglocaties die in zichzelf tijdelijk van aard zijn omdat ze primair bestemd zijn voor andere doeleinden maar tijdelijk noodgedwongen als opvanglocatie dienstdoen: hotel, opvangboot, opvangschip, sporthal, camping, congrescentrum, tent voor evenementen.</t>
  </si>
  <si>
    <t>• Overige tijdelijk opvang: andere tijdelijke opvang waarbij mensen een verblijfplaats wordt geboden om ze een herstart te laten maken.</t>
  </si>
  <si>
    <t>BSN</t>
  </si>
  <si>
    <t>BZK</t>
  </si>
  <si>
    <t>ETHOS-light</t>
  </si>
  <si>
    <t>FEANTSA</t>
  </si>
  <si>
    <t>GGD</t>
  </si>
  <si>
    <t>HU</t>
  </si>
  <si>
    <t>MO</t>
  </si>
  <si>
    <t>RISC</t>
  </si>
  <si>
    <t>RN</t>
  </si>
  <si>
    <t>SVG</t>
  </si>
  <si>
    <t>VNG</t>
  </si>
  <si>
    <t>VWS</t>
  </si>
  <si>
    <t>Wlz</t>
  </si>
  <si>
    <t>Wmo</t>
  </si>
  <si>
    <t>WWB</t>
  </si>
  <si>
    <t>Burgerservicenummer</t>
  </si>
  <si>
    <t>Ministerie van Binnenlandse zaken</t>
  </si>
  <si>
    <t>‘European Typology of Homelessness and Housing Exclusion’; deze classificatie is ontwikkeld door FEANTSA (Europese Federatie van organisaties die met dakloze personen werken), als instrument om het aantal dak- en thuisloze mensen in kaart te brengen. De classificatie omvat de volgende groepen: 1. mensen die leven in de openbare ruimte; 2. mensen in de noodopvang zoals: a. winteropvang b. (dag- en) nachtopvang c. noodopvang 3. mensen in een tijdelijke opvang voor dakloze mensen zoals: a. 24-uurs opvang b. doorstroomwoningen c. overige alternatieve opvang 4. mensen die uitstromen uit een instelling zonder zicht op eigen huisvesting; 5. mensen in niet-conventionele woonplekken (zoals auto, kraakpand, vakantiewoning); 6. mensen die tijdelijk verblijven bij familie, vrienden of kennissen; 7. mensen die geconfronteerd worden met dreigende huisuitzetting.</t>
  </si>
  <si>
    <t>European Federation of National Organisations Working with the Homeless</t>
  </si>
  <si>
    <t>Gemeentelijke gezondheidsdienst</t>
  </si>
  <si>
    <t>Hogeschool Utrecht</t>
  </si>
  <si>
    <t>Maatschappelijke opvang</t>
  </si>
  <si>
    <t>Risicotaxatie- en adviesinstrument Reclassering 3RO</t>
  </si>
  <si>
    <t>Reclassering Nederland</t>
  </si>
  <si>
    <t>Stichting Verslavingsreclassering GGZ</t>
  </si>
  <si>
    <t>Vereniging van Nederlandse Gemeenten</t>
  </si>
  <si>
    <t>Ministerie van Volksgezondheid, Welzijn en Sport</t>
  </si>
  <si>
    <t>Wet langdurige zorg</t>
  </si>
  <si>
    <t>Wet maatschappelijke ondersteuning</t>
  </si>
  <si>
    <t>Wet Werk en Bijstand</t>
  </si>
  <si>
    <t>Inkomen Personen (tbv voornaamste inkomensbron)</t>
  </si>
  <si>
    <t>Wlz-indicaties</t>
  </si>
  <si>
    <t>Het bestand bevat gegevens over indicaties die zijn afgegeven door het Centrum Indicatiestelling Zorg (CIZ). Een indicatie van het CIZ geeft toegang tot zorg die wordt gefinancierd uit de Wet Langdurige Zorg (Wlz).</t>
  </si>
  <si>
    <t>De belangrijkste berichtgever is Centrum indicatiestelling zorg.</t>
  </si>
  <si>
    <t>Jaarlijks sinds 2009.</t>
  </si>
  <si>
    <t>Gebruik van Wmo-ondersteuning in het kader van Gemeentelijke Monitor Sociaal Domein (GMSD)</t>
  </si>
  <si>
    <t>De belangrijkste berichtgevers zijn gemeenten.</t>
  </si>
  <si>
    <t>Steekproef. Het bestand bevat alleen gegevens van gemeenten die hebben aangeleverd én toestemming hebben gegeven voor publicatie.</t>
  </si>
  <si>
    <t>Jaarlijks sinds 2015.</t>
  </si>
  <si>
    <t>BRP</t>
  </si>
  <si>
    <t>Tijdelijke opvang</t>
  </si>
  <si>
    <t>Beperkingen</t>
  </si>
  <si>
    <t>Bij de controle van de aangeleverde microdata zijn door het CBS inconsistenties gevonden. Daarom zijn via beslisregels een aantal correctieslagen uitgevoerd. Echter niet alle inconsistenties in de data kunnen worden hersteld.</t>
  </si>
  <si>
    <r>
      <t>-</t>
    </r>
    <r>
      <rPr>
        <sz val="7"/>
        <rFont val="Times New Roman"/>
        <family val="1"/>
      </rPr>
      <t xml:space="preserve">          </t>
    </r>
    <r>
      <rPr>
        <sz val="10"/>
        <rFont val="Calibri"/>
        <family val="2"/>
      </rPr>
      <t>Verder is er sprake van overdekking qua populatie van de daklozen in opvang welke per centrumregio verschilt. Dit heeft de volgende oorzaken:</t>
    </r>
  </si>
  <si>
    <r>
      <t>o</t>
    </r>
    <r>
      <rPr>
        <sz val="7"/>
        <rFont val="Times New Roman"/>
        <family val="1"/>
      </rPr>
      <t xml:space="preserve">    </t>
    </r>
    <r>
      <rPr>
        <sz val="10"/>
        <rFont val="Calibri"/>
        <family val="2"/>
      </rPr>
      <t>Binnen tijdelijk wonen wordt in sommige gevallen zelfstandig wonen met ambulante begeleiding meegeteld.</t>
    </r>
  </si>
  <si>
    <r>
      <t>-</t>
    </r>
    <r>
      <rPr>
        <sz val="7"/>
        <rFont val="Times New Roman"/>
        <family val="1"/>
      </rPr>
      <t xml:space="preserve">          </t>
    </r>
    <r>
      <rPr>
        <sz val="10"/>
        <rFont val="Calibri"/>
        <family val="2"/>
      </rPr>
      <t>Naast de hierboven beschreven overdekking is er sprake van onderdekking door de volgende redenen:</t>
    </r>
  </si>
  <si>
    <r>
      <t>o</t>
    </r>
    <r>
      <rPr>
        <sz val="7"/>
        <rFont val="Times New Roman"/>
        <family val="1"/>
      </rPr>
      <t xml:space="preserve">    </t>
    </r>
    <r>
      <rPr>
        <sz val="10"/>
        <rFont val="Calibri"/>
        <family val="2"/>
      </rPr>
      <t>Voor een aantal centrumregio’s en typen opvang is de BSN onbekend van een aantal dakloze personen die gebruik maakten van deze opvang. Hierdoor is sprake van onderdekking welke verschilt per centrumregio. Een aantal centrumgemeenten en MO-organisaties heeft aangegeven dat dit van toepassing is.</t>
    </r>
  </si>
  <si>
    <t>Benadrukt wordt dat de volgende opvang buiten beschouwing wordt gelaten:</t>
  </si>
  <si>
    <r>
      <t>-</t>
    </r>
    <r>
      <rPr>
        <sz val="7"/>
        <rFont val="Times New Roman"/>
        <family val="1"/>
      </rPr>
      <t xml:space="preserve">          </t>
    </r>
    <r>
      <rPr>
        <sz val="10"/>
        <rFont val="Calibri"/>
        <family val="2"/>
      </rPr>
      <t>Personen in de vrouwenopvang – vrouwen die niet meer thuis kunnen wonen ivm relatie problemen en /of huiselijk geweld.</t>
    </r>
  </si>
  <si>
    <r>
      <t>-</t>
    </r>
    <r>
      <rPr>
        <sz val="7"/>
        <rFont val="Times New Roman"/>
        <family val="1"/>
      </rPr>
      <t xml:space="preserve">          </t>
    </r>
    <r>
      <rPr>
        <sz val="10"/>
        <rFont val="Calibri"/>
        <family val="2"/>
      </rPr>
      <t>Dagopvang zoals laagdrempelige inloop activiteiten zonder overnachting.</t>
    </r>
  </si>
  <si>
    <r>
      <t>-</t>
    </r>
    <r>
      <rPr>
        <sz val="7"/>
        <rFont val="Times New Roman"/>
        <family val="1"/>
      </rPr>
      <t xml:space="preserve">          </t>
    </r>
    <r>
      <rPr>
        <sz val="10"/>
        <rFont val="Calibri"/>
        <family val="2"/>
      </rPr>
      <t>Winteropvang.</t>
    </r>
    <r>
      <rPr>
        <sz val="8"/>
        <rFont val="Calibri"/>
        <family val="2"/>
      </rPr>
      <t> </t>
    </r>
  </si>
  <si>
    <t>Tabel 1a</t>
  </si>
  <si>
    <t>Tabel 1b</t>
  </si>
  <si>
    <t>Tabel 1c</t>
  </si>
  <si>
    <t>Totaal</t>
  </si>
  <si>
    <t>Geslacht</t>
  </si>
  <si>
    <t>Geboren in Nederland</t>
  </si>
  <si>
    <t>Adreshouding (1 dag voor opvang)</t>
  </si>
  <si>
    <t>Dakloze personen (exclusief dag-, winter- en vrouwenopvang)</t>
  </si>
  <si>
    <t>18-23 jaar</t>
  </si>
  <si>
    <t xml:space="preserve"> 23-27 jaar</t>
  </si>
  <si>
    <t>28-39 jaar</t>
  </si>
  <si>
    <t>40-49 jaar</t>
  </si>
  <si>
    <t>50-59 jaar</t>
  </si>
  <si>
    <t>60-67 jaar</t>
  </si>
  <si>
    <t>68 jaar en ouder</t>
  </si>
  <si>
    <t>onbekend</t>
  </si>
  <si>
    <t>man</t>
  </si>
  <si>
    <t>vrouw</t>
  </si>
  <si>
    <t xml:space="preserve"> onbekend</t>
  </si>
  <si>
    <t>Geboren in Nederland, ouders in NL</t>
  </si>
  <si>
    <t>Geboren in Nederland, ouder(s) buiten NL</t>
  </si>
  <si>
    <t>Geboren in buitenland</t>
  </si>
  <si>
    <t>Onbekend</t>
  </si>
  <si>
    <t>Herkomstland: Nederland</t>
  </si>
  <si>
    <t>Herkomstland: EU (excl. Nederland)</t>
  </si>
  <si>
    <t>Herkomstland: buiten EU</t>
  </si>
  <si>
    <t>Nationaleit: Nederland</t>
  </si>
  <si>
    <t>Nationaliteit: EU (excl. Nederland)</t>
  </si>
  <si>
    <t>Nationaliteit: buiten EU</t>
  </si>
  <si>
    <t>Briefadres</t>
  </si>
  <si>
    <t>Woonadres</t>
  </si>
  <si>
    <t>Aantal</t>
  </si>
  <si>
    <t>Centrumgemeente/ Regio</t>
  </si>
  <si>
    <t>Gemeentecode</t>
  </si>
  <si>
    <t>Alkmaar</t>
  </si>
  <si>
    <t>GM0361</t>
  </si>
  <si>
    <t>Almelo</t>
  </si>
  <si>
    <t>GM0141</t>
  </si>
  <si>
    <t>Almere</t>
  </si>
  <si>
    <t>GM0034</t>
  </si>
  <si>
    <t>Amersfoort</t>
  </si>
  <si>
    <t>GM0307</t>
  </si>
  <si>
    <t>Amsterdam</t>
  </si>
  <si>
    <t>GM0363</t>
  </si>
  <si>
    <t>Apeldoorn</t>
  </si>
  <si>
    <t>GM0200</t>
  </si>
  <si>
    <t>Arnhem</t>
  </si>
  <si>
    <t>GM0202</t>
  </si>
  <si>
    <t>Assen</t>
  </si>
  <si>
    <t>GM0106</t>
  </si>
  <si>
    <t>Bergen op Zoom</t>
  </si>
  <si>
    <t>GM0748</t>
  </si>
  <si>
    <t>Breda</t>
  </si>
  <si>
    <t>GM0758</t>
  </si>
  <si>
    <t>Delft</t>
  </si>
  <si>
    <t>GM0503</t>
  </si>
  <si>
    <t>Deventer</t>
  </si>
  <si>
    <t>GM0150</t>
  </si>
  <si>
    <t>Doetinchem</t>
  </si>
  <si>
    <t>GM0222</t>
  </si>
  <si>
    <t>Dordrecht</t>
  </si>
  <si>
    <t>GM0505</t>
  </si>
  <si>
    <t>Ede</t>
  </si>
  <si>
    <t>GM0228</t>
  </si>
  <si>
    <t>Eindhoven</t>
  </si>
  <si>
    <t>GM0772</t>
  </si>
  <si>
    <t>Emmen</t>
  </si>
  <si>
    <t>GM0114</t>
  </si>
  <si>
    <t>Enschede</t>
  </si>
  <si>
    <t>GM0153</t>
  </si>
  <si>
    <t>Gouda</t>
  </si>
  <si>
    <t>GM0513</t>
  </si>
  <si>
    <t>'s-Gravenhage</t>
  </si>
  <si>
    <t>GM0518</t>
  </si>
  <si>
    <t>Groningen</t>
  </si>
  <si>
    <t>GM0014</t>
  </si>
  <si>
    <t>Haarlem</t>
  </si>
  <si>
    <t>GM0392</t>
  </si>
  <si>
    <t>Harderwijk</t>
  </si>
  <si>
    <t>GM0243</t>
  </si>
  <si>
    <t>Heerlen</t>
  </si>
  <si>
    <t>GM0917</t>
  </si>
  <si>
    <t>Den Helder</t>
  </si>
  <si>
    <t>GM0400</t>
  </si>
  <si>
    <t>Helmond</t>
  </si>
  <si>
    <t>GM0794</t>
  </si>
  <si>
    <t>'s-Hertogenbosch</t>
  </si>
  <si>
    <t>GM0796</t>
  </si>
  <si>
    <t>Hilversum</t>
  </si>
  <si>
    <t>GM0402</t>
  </si>
  <si>
    <t>Hoorn</t>
  </si>
  <si>
    <t>GM0405</t>
  </si>
  <si>
    <t>Leeuwarden</t>
  </si>
  <si>
    <t>GM0080</t>
  </si>
  <si>
    <t>Leiden</t>
  </si>
  <si>
    <t>GM0546</t>
  </si>
  <si>
    <t>Maastricht</t>
  </si>
  <si>
    <t>GM0935</t>
  </si>
  <si>
    <t>Nijmegen</t>
  </si>
  <si>
    <t>GM0268</t>
  </si>
  <si>
    <t>Nissewaard</t>
  </si>
  <si>
    <t>GM1930</t>
  </si>
  <si>
    <t>Oss</t>
  </si>
  <si>
    <t>GM0828</t>
  </si>
  <si>
    <t>Purmerend</t>
  </si>
  <si>
    <t>GM0439</t>
  </si>
  <si>
    <t>Rotterdam</t>
  </si>
  <si>
    <t>GM0599</t>
  </si>
  <si>
    <t>Tilburg</t>
  </si>
  <si>
    <t>GM0855</t>
  </si>
  <si>
    <t>Utrecht</t>
  </si>
  <si>
    <t>GM0344</t>
  </si>
  <si>
    <t>Venlo</t>
  </si>
  <si>
    <t>GM0983</t>
  </si>
  <si>
    <t>Vlaardingen</t>
  </si>
  <si>
    <t>GM0622</t>
  </si>
  <si>
    <t>Vlissingen</t>
  </si>
  <si>
    <t>GM0718</t>
  </si>
  <si>
    <t>Zaanstad</t>
  </si>
  <si>
    <t>GM0479</t>
  </si>
  <si>
    <t>Zwolle</t>
  </si>
  <si>
    <t>GM0193</t>
  </si>
  <si>
    <t>Bron: CBS</t>
  </si>
  <si>
    <t>Inkomen als zelfstandige</t>
  </si>
  <si>
    <t>Uitkering of pensioen</t>
  </si>
  <si>
    <t>Overig (geen inkomen, kind of student)</t>
  </si>
  <si>
    <t>Inkomen onbekend</t>
  </si>
  <si>
    <t>Wmo-ondersteuning in jaar</t>
  </si>
  <si>
    <t>Wlz-indicatie op peildatum</t>
  </si>
  <si>
    <t>Beschermd wonen (BW)</t>
  </si>
  <si>
    <t>Begeleiding (BG)</t>
  </si>
  <si>
    <t>Ten minste één andere voorziening (niet BW en BG)</t>
  </si>
  <si>
    <t>Grondslag  psychiatrische aandoening</t>
  </si>
  <si>
    <t>Grondslag Verstandelijke handicap</t>
  </si>
  <si>
    <t>Grondslag overig</t>
  </si>
  <si>
    <t>ETHOS-Light categorie</t>
  </si>
  <si>
    <t>2-Noodopvang (exclusief dag- en winteropvang)</t>
  </si>
  <si>
    <t xml:space="preserve">In dit onderzoek is gebruik gemaakt van integrale gegevens. Om onthulling van informatie over individuele personen te voorkomen, zijn de cijfers afgerond op vijftallen. Door deze afronding tellen de verschillende subpopulaties niet altijd op tot de totale populatie. </t>
  </si>
  <si>
    <r>
      <t xml:space="preserve">Regeling onder de Wet maatschappelijke ondersteuning (Wmo2015) voor iedereen die niet meer zelfstandig kan wonen vanwege psychische en/of psychosociale problematiek. Dit betreft zowel eerste </t>
    </r>
    <r>
      <rPr>
        <sz val="10"/>
        <rFont val="Calibri"/>
        <family val="2"/>
      </rPr>
      <t>klassiek beschermd wonen waarbij cliënten wonen in een instelling als beschermd thuis, waarbij cliënten wel zelf huur betalen (ook wel scheiden van wonen en zorg.</t>
    </r>
  </si>
  <si>
    <t>Het bestand bevat gegevens over personen (in de deelnemende gemeenten) aan wie gedurende de verslagperiode ondersteuning in de vorm van een maatwerkvoorziening is verleend in het kader van de Wet maatschappelijke ondersteuning (Wmo).</t>
  </si>
  <si>
    <t>Het geslacht zoals geregistreerd in de BRP op 1 januari van het verslagjaar.</t>
  </si>
  <si>
    <t xml:space="preserve">Een woonadres is het adres waar iemand woonde de dag voordat iemand geregistreerd wordt in de noodopvang of tijdelijk opvang. Een briefadres is het adres van een andere persoon of van een instelling (de zogenoemde briefadresgever). </t>
  </si>
  <si>
    <t>Recht op een bepaalde soort en hoeveelheid zorg ten laste van de Wet langdurige zorg (Wlz), zoals dat vastgesteld wordt door het Centrum indicatiestelling zorg (peildatum 1 januari van het verslagjaar).</t>
  </si>
  <si>
    <t>Gebruik in het verslagjaar van een maatwerkvoorziening binnen het kader van de Wet maatschappelijke ondersteuning (Wmo). Hieronder vallen de volgende typen maatwerkvoorzieningen: 'Ondersteuning thuis', 'Hulp bij het huishouden', 'Hulpmiddelen en Diensten' en 'Verblijf en Opvang'.</t>
  </si>
  <si>
    <t>Het CBS is het Statistisch Bureau van Nederland dat onafhankelijk onderzoek uitvoert. Het CBS werkt bij elk onderzoek met strenge eisen om data op een veilige manier te verwerven, te verwerken en te publiceren en is transparant over de manier van werken en de methodieken.</t>
  </si>
  <si>
    <t>Aantal per 1 000 inwoners in regio</t>
  </si>
  <si>
    <t>Aantal per 1 000 inwoners in categorie/ regio</t>
  </si>
  <si>
    <t>Voornaamste inkomensbron (van persoon) op T-1</t>
  </si>
  <si>
    <t>.</t>
  </si>
  <si>
    <t>Inkomen als werknemer  (inclusief directeur/groot-aandeelhouder)</t>
  </si>
  <si>
    <t>Persoonskenmerken dakloze personen in noodopvang en tijdelijke opvang met BSN-registratie, 2022</t>
  </si>
  <si>
    <t>Inkomenskenmerken dakloze personen in noodopvang en tijdelijke opvang met BSN-registratie, 2022</t>
  </si>
  <si>
    <t>Zorg aan dakloze personen in noodopvang en tijdelijke opvang met BSN-registratie, 2022</t>
  </si>
  <si>
    <t>Dakloze personen in noodopvang en tijdelijke opvang met BSN-registratie naar type opvang, 2022</t>
  </si>
  <si>
    <t>Zorg en ondersteuning aan dakloze personen in noodopvang en tijdelijke opvang met BSN-registratie, 2022</t>
  </si>
  <si>
    <r>
      <t>3-Tijdelijke opvang (exclusief vrouwen</t>
    </r>
    <r>
      <rPr>
        <sz val="9"/>
        <rFont val="Calibri"/>
        <family val="2"/>
        <scheme val="minor"/>
      </rPr>
      <t>opvang</t>
    </r>
  </si>
  <si>
    <r>
      <t>-</t>
    </r>
    <r>
      <rPr>
        <sz val="7"/>
        <rFont val="Times New Roman"/>
        <family val="1"/>
      </rPr>
      <t xml:space="preserve">          </t>
    </r>
    <r>
      <rPr>
        <sz val="10"/>
        <rFont val="Calibri"/>
        <family val="2"/>
      </rPr>
      <t>Personen die vanwege psychische of medische problematiek beschermd wonen.</t>
    </r>
  </si>
  <si>
    <t xml:space="preserve">In opdracht van de VNG, het ministerie van VWS en Valente (Branchevereniging voor participatie, begeleiding en veilige opvang) zijn door het CBS voorlopige cijfers samengesteld over het aantal BSN-geregistreerde dakloze personen in voorzieningen voor maatschappelijke opvang (MO), uitgesplitst naar centrumregio beschermd wonen en maatschappelijke opvang. Deze cijfers zijn gebaseerd op de gegevens aangeleverd door centrumgemeenten maatschappelijke opvang en beschermd wonen (en zo nodig ook GGD’en) en MO-organisaties, in het kader van de monitor dakloosheid. De monitor dakloosheid beperkt zich vooralsnog tot dakloze personen welke op enig moment in het verslagjaar gebruik maakten van voorzieningen in de nacht- en noodopvang (ETHOS Light-categorie 2) en de tijdelijke opvang (ETHOS Light-categorie 3) waarbij dakloosheid de aanleiding is. Voor deze groep met een BSN-geregistreerde dakloze personen lijkt het mogelijk om voor een groot deel van de centrumregio’s de aantallen in beeld te krijgen. Deze groep dakloze mensen betreft echter een deel van de totale hoeveelheid dakloze personen in Nederland. </t>
  </si>
  <si>
    <t>Voor het extrapoleren van de regionale cijfers naar een landelijk totaal is het belangrijk dat er van voldoende centrumregio’s volledige en juiste informatie beschikbaar is. Voor de eerste verslagjaren van de monitor dakloosheid is dit nog niet het geval en wordt daarom geen landelijk totaal weergegeven. Wel wordt er een totaal gegeven van de centrumgemeenten waar voldoende complete registraties voor zijn aangeleverd.</t>
  </si>
  <si>
    <r>
      <t xml:space="preserve">In deze tabel wordt het aantal BSN-geregistreerde dakloze (unieke) personen getoond welke op enig moment in het verslagjaar gebruikmaakten van voorzieningen in de noodopvang en de tijdelijke opvang . Het aantal wordt zowel in absolute zin als per 1.000 inwoners vemeld en </t>
    </r>
    <r>
      <rPr>
        <sz val="10"/>
        <rFont val="Calibri"/>
        <family val="2"/>
      </rPr>
      <t xml:space="preserve">wordt uitgesplitst naar centrumregio en persoonskenmerken zoals leeftijd, geslacht, nationaliteit, herkomst en adreshouding. </t>
    </r>
  </si>
  <si>
    <r>
      <t>Persoon</t>
    </r>
    <r>
      <rPr>
        <sz val="10"/>
        <rFont val="Calibri"/>
        <family val="2"/>
      </rPr>
      <t>skenmerken worden bepaald op 1 januari van het verslagjaar met uitzondering van leeftijd (31 december van het verslagjaar) en adreshouding (1 dag voor de registratie in opvang start).</t>
    </r>
  </si>
  <si>
    <r>
      <t>In eerste instantie werd winteropvang meegenomen in de uitvraag van de opvang registraties. Uit de binnengehaalde data en de kanttekeningen door de centrumgemeenten hierbij over de kwaliteit van deze registraties is het volgende gebleken</t>
    </r>
    <r>
      <rPr>
        <sz val="10"/>
        <rFont val="Calibri"/>
        <family val="2"/>
      </rPr>
      <t xml:space="preserve">: bij winteropvang worden MO-cliënten niet uniform (of helemaal niet) geregistreerd in de verschillende regio's. Door deze substantiële en diverse onderdekking in de BSN-registratie worden de cijfers over winteropvang per centrumgemeente niet gepubliceerd. Onderzocht wordt hoe deze vorm van opvang in de toekomst wel opgenomen kan worden. </t>
    </r>
  </si>
  <si>
    <t>Het aantal dakloze personen en het aantal inwoners per centrumregio is bepaald in jaar. Bij het bepalen van het aantal inwoners per centrumregio tellen de dakloze personen mee bij de centrumregio waarin ze zijn opgevangen.</t>
  </si>
  <si>
    <t>In een jaar kunnen dakloze personen in meerdere regio's zijn opgevangen. Hierdoor telt de som over de centrumregio's niet op tot het totaal van de deelnemende centrumregio's.</t>
  </si>
  <si>
    <r>
      <t>-</t>
    </r>
    <r>
      <rPr>
        <sz val="7"/>
        <rFont val="Times New Roman"/>
        <family val="1"/>
      </rPr>
      <t xml:space="preserve">          </t>
    </r>
    <r>
      <rPr>
        <sz val="10"/>
        <rFont val="Calibri"/>
        <family val="2"/>
      </rPr>
      <t>Het CBS houdt bij het analyseren van de ontvangen data en het bewerken van deze cijfers zoveel mogelijk de informatie uit de registerdata aan (administratieve werkelijkheid) tenzij dit tegenstrijdige uitkomsten geeft. Bij tegenstrijdige informatie over het type opvang (bijvoorbeeld omdat verschillende organisaties een verschillend type opvang voor een bepaalde dakloze persoon aanleveren) worden beide typen meegenomen en telt de dakloze dus mogelijk mee in meerdere ETHOS-light categorieën. Bij tegenstrijdige informatie over de betrokken centrumgemeente zullen beide registraties behouden blijven. Tegenstrijdige informatie over einddatums en verblijfsduur wordt vooralsnog zo gelaten, met de kanttekening dat voorlopig geen nauwkeurige cijfers over verblijfsduur bepaald kunnen worden op basis van de aangeleverde data.</t>
    </r>
  </si>
  <si>
    <t>Voor een aantal centrumregio’s en typen opvang is van een aantal dakloze personen die gebruik maakten van de opvang geen BSN bekend. Hierdoor is sprake van onderdekking bij deze monitor welke verschilt per centrumregio. Een aantal centrumgemeenten en MO-organisaties heeft aangegeven dat dit van toepassing is.</t>
  </si>
  <si>
    <r>
      <t>o</t>
    </r>
    <r>
      <rPr>
        <sz val="7"/>
        <rFont val="Times New Roman"/>
        <family val="1"/>
      </rPr>
      <t xml:space="preserve">    </t>
    </r>
    <r>
      <rPr>
        <sz val="10"/>
        <rFont val="Calibri"/>
        <family val="2"/>
      </rPr>
      <t>Er wordt uitgegaan van de administratieve werkelijkheid. Tijdens het leveren van de opvang kan het voorkomen dat trajecten in de registraties administratief niet worden afgesloten omdat men nog niet weet of een dakloze persoon wel of niet terugkomt.</t>
    </r>
  </si>
  <si>
    <t>Totaal (som van 29 aangeleverde centrumregios)</t>
  </si>
  <si>
    <r>
      <t xml:space="preserve">Dakloze personen welke in het verslagjaar geregistreerd zijn (met BSN) als gebruik makend </t>
    </r>
    <r>
      <rPr>
        <sz val="10"/>
        <rFont val="Calibri"/>
        <family val="2"/>
      </rPr>
      <t xml:space="preserve">van voorzieningen in de nacht- en noodopvang en de tijdelijke opvang als 24-uurs opvang, doorstroomwoningen en andere typen tijdelijke opvang. </t>
    </r>
  </si>
  <si>
    <t>Centrumregio</t>
  </si>
  <si>
    <t>Voor de taken maatschappelijke opvang en beschermd wonen zijn er 44 centrumgemeenten. Elke centrumregio bestaat uit een centrumgemeente en meerdere regiogemeenten.</t>
  </si>
  <si>
    <t>De voornaamste sociaaleconomische activiteit vastgesteld op basis van de bron waaruit een huishouden in het jaar voorafgaand aan het verslagjaar het meeste inkomen ontvangt.</t>
  </si>
  <si>
    <t>In deze tabel wordt het aantal BSN-geregistreerde (unieke) dakloze personen getoond welke op enig moment in het verslagjaar gebruikmaakten van voorzieningen in de noodopvang en de tijdelijke opvang. Het aantal wordt zowel in absolute zin als per 1.000 inwoners vermeld en wordt uitgesplitst naar centrumregio en voornaamste inkomensbron van de persoon in het jaar voorafgaand aan het verslagjaar.</t>
  </si>
  <si>
    <t>In deze tabel wordt het aantal BSN-geregistreerde (unieke) dakloze personen getoond welke op enig moment in het verslagjaar gebruikmaakten van voorzieningen in de noodopvang en de tijdelijke opvang. Het aantal wordt zowel in absolute zin als per 1.000 inwoners vemeld en wordt uitgesplitst naar het gebruik van Wmo-ondersteuning in het verslagjaar en Wlz-indicatie op 1 januari van het verslagjaar.</t>
  </si>
  <si>
    <t>In deze tabel wordt het aantal BSN-geregistreerde (unieke) dakloze personen getoond welke op enig moment in het verslagjaar gebruikmaakten van voorzieningen in de noodopvang (ETHOS Light-categorie 2 exclusief dag- en winteropvang) en de tijdelijke opvang (ETHOS Light-categorie 3 exclusief vrouwenopvang). Het aantal wordt zowel in absolute zin als per 1.000 inwoners vemeld en wordt uitgesplitst naar ETHOS Light-categorie. Personen kunnen in een jaar van meerdere voorzieningen gebruikmaken en mee tellen in beide ETHOS Light-categorien. Hierdoor tellen deze categorieen niet op tot het totaal aantal dakloze personen binnen de centrumregio.</t>
  </si>
  <si>
    <t xml:space="preserve">De monitor dakloosheid beperkt zich vooralsnog tot dakloze personen welke gebruikmaakten van voorzieningen in de nacht- en noodopvang en de tijdelijke opvang. Deze categorieën zijn namelijk het beste te monitoren door middel van het opvragen van registraties, omdat personen veelal met een BSN worden geregistreerd. Dit is relevant om de data over verschillende regio's te kunnen ontdubbelen. De monitor dakloosheid is uitgevoerd door het CBS. In de aanleverstructuur hebben zowel de centrumgemeenten (en zo nodig GGD’en) als de MO-organisaties de aanlevering verzorgd. Er is een grote verscheidenheid in typen opvang voor dakloze personen en de (daaruit voortvloeiende) plek en wijze van registratie. Daarom was een gezamenlijke inspanning nodig van centrumgemeenten én opvangorganisaties. De gegevens over dakloze personen zijn op het niveau van het BSN aangeleverd aan het CBS. Met behulp van het BSN heeft het CBS de binnengehaalde gegevens kunnen koppelen aan binnen het CBS beschikbare persoonskenmerken, zoals leeftijd en geslacht zodat over deze groepen informatie geaggregeerd kan worden. </t>
  </si>
  <si>
    <r>
      <t>o</t>
    </r>
    <r>
      <rPr>
        <sz val="7"/>
        <rFont val="Times New Roman"/>
        <family val="1"/>
      </rPr>
      <t xml:space="preserve">    </t>
    </r>
    <r>
      <rPr>
        <sz val="10"/>
        <rFont val="Calibri"/>
        <family val="2"/>
      </rPr>
      <t>Binnen de registraties voor de nachtopvang worden unieke personen geteld. Deze registraties kunnen bij sommige berichtgevers vervuild zijn met trajecten met uitsluitend dagopvang. Uitsluitend dagopvang wordt niet meegeteld in de monitor dakloosheid, omdat deze opvang ook toegankelijk is voor personen die niet dakloos zijn.</t>
    </r>
  </si>
  <si>
    <t>.  = het cijfer is onbekend, onvoldoende betrouwbaar of geheim</t>
  </si>
  <si>
    <t>niets (blanco) = het cijfer kan op logische gronden niet voorkomen</t>
  </si>
  <si>
    <t xml:space="preserve"> </t>
  </si>
  <si>
    <t>Eerste cijfers uit monitor Dakloosheid over 2022</t>
  </si>
  <si>
    <t>BSN-geregistreerde dakloze personen in noodopvang en tijdelijke opvang per regio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</si>
</sst>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quot;€&quot;\ * #,##0_ ;_ &quot;€&quot;\ * \-#,##0_ ;_ &quot;€&quot;\ * &quot;-&quot;_ ;_ @_ "/>
    <numFmt numFmtId="41" formatCode="_ * #,##0_ ;_ * \-#,##0_ ;_ * &quot;-&quot;_ ;_ @_ "/>
    <numFmt numFmtId="164" formatCode="#\ ###.0"/>
    <numFmt numFmtId="165" formatCode="* #\ ###\ ##0"/>
    <numFmt numFmtId="166" formatCode="#\ ###\ ###\ ###\ ###\ ###\ ##0"/>
    <numFmt numFmtId="167" formatCode="#\ ###"/>
  </numFmts>
  <fonts count="51" x14ac:knownFonts="1">
    <font>
      <sz val="10"/>
      <name val="Calibri"/>
      <family val="2"/>
    </font>
    <font>
      <sz val="11"/>
      <color theme="1"/>
      <name val="Calibri"/>
      <family val="2"/>
      <scheme val="minor"/>
    </font>
    <font>
      <sz val="11"/>
      <color theme="1"/>
      <name val="Calibri"/>
      <family val="2"/>
      <scheme val="minor"/>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b/>
      <sz val="10"/>
      <name val="Calibri"/>
      <family val="2"/>
    </font>
    <font>
      <sz val="10"/>
      <color rgb="FF474747"/>
      <name val="Calibri"/>
      <family val="2"/>
    </font>
    <font>
      <sz val="10"/>
      <color rgb="FF081638"/>
      <name val="Calibri"/>
      <family val="2"/>
    </font>
    <font>
      <sz val="10"/>
      <color rgb="FF000000"/>
      <name val="Calibri"/>
      <family val="2"/>
    </font>
    <font>
      <sz val="10"/>
      <color rgb="FF091D23"/>
      <name val="Calibri"/>
      <family val="2"/>
    </font>
    <font>
      <sz val="10"/>
      <color rgb="FF333333"/>
      <name val="Calibri"/>
      <family val="2"/>
    </font>
    <font>
      <sz val="7"/>
      <name val="Times New Roman"/>
      <family val="1"/>
    </font>
    <font>
      <sz val="10"/>
      <name val="Courier New"/>
      <family val="3"/>
    </font>
    <font>
      <sz val="8"/>
      <name val="Calibri"/>
      <family val="2"/>
    </font>
    <font>
      <sz val="11"/>
      <name val="Calibri"/>
      <family val="2"/>
      <scheme val="minor"/>
    </font>
    <font>
      <sz val="8"/>
      <color theme="1"/>
      <name val="Arial"/>
      <family val="2"/>
    </font>
    <font>
      <b/>
      <sz val="9"/>
      <name val="Calibri"/>
      <family val="2"/>
      <scheme val="minor"/>
    </font>
    <font>
      <sz val="9"/>
      <name val="Calibri"/>
      <family val="2"/>
      <scheme val="minor"/>
    </font>
    <font>
      <sz val="9"/>
      <color rgb="FFFF0000"/>
      <name val="Calibri"/>
      <family val="2"/>
      <scheme val="minor"/>
    </font>
    <font>
      <i/>
      <sz val="9"/>
      <name val="Calibri"/>
      <family val="2"/>
      <scheme val="minor"/>
    </font>
    <font>
      <sz val="9"/>
      <color theme="1"/>
      <name val="Calibri"/>
      <family val="2"/>
      <scheme val="minor"/>
    </font>
    <font>
      <sz val="10"/>
      <color rgb="FFFF0000"/>
      <name val="Calibri"/>
      <family val="2"/>
      <scheme val="minor"/>
    </font>
    <font>
      <sz val="11"/>
      <color rgb="FF000000"/>
      <name val="Calibri"/>
      <family val="2"/>
    </font>
    <font>
      <u/>
      <sz val="11"/>
      <color rgb="FF0563C1"/>
      <name val="Calibri"/>
      <family val="2"/>
    </font>
    <font>
      <sz val="9"/>
      <color rgb="FF000000"/>
      <name val="Calibri"/>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
      <patternFill patternType="solid">
        <fgColor rgb="FFFFFFFF"/>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1">
    <xf numFmtId="0" fontId="0" fillId="0" borderId="0"/>
    <xf numFmtId="0" fontId="23" fillId="0" borderId="0" applyNumberFormat="0" applyFill="0" applyBorder="0" applyAlignment="0" applyProtection="0"/>
    <xf numFmtId="164" fontId="10" fillId="0" borderId="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Alignment="0" applyProtection="0"/>
    <xf numFmtId="0" fontId="11" fillId="0" borderId="0" applyNumberFormat="0" applyFill="0" applyAlignment="0" applyProtection="0"/>
    <xf numFmtId="0" fontId="14" fillId="0" borderId="0" applyNumberFormat="0" applyFill="0" applyAlignment="0" applyProtection="0"/>
    <xf numFmtId="0" fontId="28" fillId="0" borderId="0" applyNumberFormat="0" applyFill="0" applyAlignment="0" applyProtection="0"/>
    <xf numFmtId="0" fontId="25" fillId="10" borderId="0" applyNumberFormat="0" applyBorder="0" applyAlignment="0" applyProtection="0"/>
    <xf numFmtId="0" fontId="24" fillId="8" borderId="0" applyNumberFormat="0" applyBorder="0" applyAlignment="0" applyProtection="0"/>
    <xf numFmtId="0" fontId="26" fillId="9" borderId="0" applyNumberFormat="0" applyBorder="0" applyAlignment="0" applyProtection="0"/>
    <xf numFmtId="0" fontId="16" fillId="4" borderId="1" applyNumberFormat="0" applyAlignment="0" applyProtection="0"/>
    <xf numFmtId="0" fontId="17" fillId="5" borderId="2" applyNumberFormat="0" applyAlignment="0" applyProtection="0"/>
    <xf numFmtId="0" fontId="18" fillId="5" borderId="1" applyNumberFormat="0" applyAlignment="0" applyProtection="0"/>
    <xf numFmtId="0" fontId="19" fillId="0" borderId="3" applyNumberFormat="0" applyFill="0" applyAlignment="0" applyProtection="0"/>
    <xf numFmtId="0" fontId="20" fillId="6" borderId="4" applyNumberFormat="0" applyAlignment="0" applyProtection="0"/>
    <xf numFmtId="0" fontId="21" fillId="0" borderId="0" applyNumberFormat="0" applyFill="0" applyBorder="0" applyAlignment="0" applyProtection="0"/>
    <xf numFmtId="0" fontId="15" fillId="7" borderId="5" applyNumberFormat="0" applyFont="0" applyAlignment="0" applyProtection="0"/>
    <xf numFmtId="0" fontId="22" fillId="0" borderId="0" applyNumberFormat="0" applyFill="0" applyBorder="0" applyAlignment="0" applyProtection="0"/>
    <xf numFmtId="0" fontId="7" fillId="0" borderId="0" applyNumberFormat="0" applyFill="0" applyAlignment="0" applyProtection="0"/>
    <xf numFmtId="0" fontId="11" fillId="2" borderId="6">
      <alignment wrapText="1"/>
    </xf>
    <xf numFmtId="49" fontId="10" fillId="11" borderId="0">
      <alignment horizontal="left"/>
    </xf>
    <xf numFmtId="165" fontId="10" fillId="3" borderId="0">
      <alignment horizontal="right"/>
    </xf>
    <xf numFmtId="0" fontId="10" fillId="0" borderId="7" applyNumberFormat="0" applyFont="0" applyFill="0" applyAlignment="0" applyProtection="0">
      <alignment vertical="top" wrapText="1"/>
    </xf>
    <xf numFmtId="0" fontId="13" fillId="3" borderId="0" applyNumberFormat="0" applyFill="0" applyBorder="0" applyProtection="0"/>
    <xf numFmtId="0" fontId="11" fillId="3" borderId="0" applyNumberFormat="0" applyFill="0" applyBorder="0" applyProtection="0"/>
    <xf numFmtId="0" fontId="14" fillId="3" borderId="0" applyNumberFormat="0" applyFill="0" applyBorder="0" applyProtection="0">
      <alignment vertical="top" wrapText="1"/>
    </xf>
    <xf numFmtId="49" fontId="11" fillId="0" borderId="0">
      <alignment horizontal="left"/>
    </xf>
    <xf numFmtId="41" fontId="29" fillId="0" borderId="0" applyFont="0" applyFill="0" applyBorder="0" applyAlignment="0" applyProtection="0"/>
    <xf numFmtId="42" fontId="29" fillId="0" borderId="0" applyFont="0" applyFill="0" applyBorder="0" applyAlignment="0" applyProtection="0"/>
    <xf numFmtId="49" fontId="10" fillId="11" borderId="0">
      <alignment horizontal="left" vertical="top" wrapText="1"/>
    </xf>
    <xf numFmtId="49" fontId="30" fillId="0" borderId="0">
      <alignment horizontal="left"/>
    </xf>
    <xf numFmtId="0" fontId="2" fillId="0" borderId="0"/>
    <xf numFmtId="0" fontId="1" fillId="0" borderId="0"/>
    <xf numFmtId="0" fontId="1" fillId="0" borderId="0"/>
    <xf numFmtId="0" fontId="1" fillId="0" borderId="0"/>
    <xf numFmtId="0" fontId="1" fillId="0" borderId="0"/>
    <xf numFmtId="0" fontId="1" fillId="0" borderId="0"/>
    <xf numFmtId="0" fontId="48" fillId="0" borderId="0"/>
    <xf numFmtId="0" fontId="49" fillId="0" borderId="0" applyNumberFormat="0" applyFill="0" applyBorder="0" applyAlignment="0" applyProtection="0"/>
  </cellStyleXfs>
  <cellXfs count="128">
    <xf numFmtId="0" fontId="0" fillId="0" borderId="0" xfId="0"/>
    <xf numFmtId="0" fontId="10" fillId="3" borderId="0" xfId="0" applyFont="1" applyFill="1" applyBorder="1" applyAlignment="1">
      <alignment vertical="top" wrapText="1"/>
    </xf>
    <xf numFmtId="0" fontId="11" fillId="3" borderId="0" xfId="0" applyFont="1" applyFill="1" applyAlignment="1">
      <alignment vertical="top" wrapText="1"/>
    </xf>
    <xf numFmtId="0" fontId="4" fillId="3" borderId="0" xfId="0" applyFont="1" applyFill="1" applyAlignment="1">
      <alignment vertical="top"/>
    </xf>
    <xf numFmtId="0" fontId="10" fillId="2" borderId="0" xfId="0" applyFont="1" applyFill="1" applyAlignment="1">
      <alignment vertical="top"/>
    </xf>
    <xf numFmtId="0" fontId="10" fillId="2" borderId="0" xfId="0" applyFont="1" applyFill="1" applyAlignment="1">
      <alignment vertical="top" wrapText="1"/>
    </xf>
    <xf numFmtId="0" fontId="9" fillId="3" borderId="0" xfId="0" applyFont="1" applyFill="1" applyAlignment="1">
      <alignment vertical="top" wrapText="1"/>
    </xf>
    <xf numFmtId="0" fontId="10" fillId="3" borderId="0" xfId="0" applyFont="1" applyFill="1" applyAlignment="1">
      <alignment vertical="top"/>
    </xf>
    <xf numFmtId="0" fontId="10" fillId="3" borderId="0" xfId="0" applyFont="1" applyFill="1" applyAlignment="1">
      <alignment vertical="top" wrapText="1"/>
    </xf>
    <xf numFmtId="0" fontId="8" fillId="3" borderId="0" xfId="1" applyFont="1" applyFill="1" applyAlignment="1">
      <alignment vertical="top" wrapText="1"/>
    </xf>
    <xf numFmtId="0" fontId="6" fillId="3" borderId="0" xfId="0" applyFont="1" applyFill="1" applyAlignment="1">
      <alignment vertical="top" wrapText="1"/>
    </xf>
    <xf numFmtId="0" fontId="4" fillId="3" borderId="0" xfId="0" applyFont="1" applyFill="1" applyAlignment="1">
      <alignment vertical="top" wrapText="1"/>
    </xf>
    <xf numFmtId="0" fontId="4" fillId="2" borderId="0" xfId="0" applyFont="1" applyFill="1" applyAlignment="1">
      <alignment vertical="top"/>
    </xf>
    <xf numFmtId="0" fontId="11"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vertical="top" wrapText="1"/>
    </xf>
    <xf numFmtId="0" fontId="4" fillId="0" borderId="0" xfId="0" quotePrefix="1" applyFont="1" applyFill="1" applyAlignment="1">
      <alignment vertical="top" wrapText="1"/>
    </xf>
    <xf numFmtId="0" fontId="13" fillId="0" borderId="0" xfId="25" applyFill="1" applyAlignment="1">
      <alignment vertical="top"/>
    </xf>
    <xf numFmtId="0" fontId="11" fillId="0" borderId="0" xfId="26" applyFill="1" applyAlignment="1">
      <alignment vertical="top"/>
    </xf>
    <xf numFmtId="0" fontId="13" fillId="3" borderId="0" xfId="25" applyFill="1" applyAlignment="1">
      <alignment vertical="top"/>
    </xf>
    <xf numFmtId="0" fontId="11" fillId="3" borderId="0" xfId="26" applyFill="1" applyBorder="1" applyAlignment="1">
      <alignment vertical="top"/>
    </xf>
    <xf numFmtId="0" fontId="11" fillId="3" borderId="0" xfId="26" applyFill="1" applyAlignment="1">
      <alignment vertical="top"/>
    </xf>
    <xf numFmtId="0" fontId="0" fillId="0" borderId="0" xfId="0" applyAlignment="1">
      <alignment vertical="top"/>
    </xf>
    <xf numFmtId="0" fontId="23" fillId="0" borderId="0" xfId="1" applyAlignment="1">
      <alignment vertical="top"/>
    </xf>
    <xf numFmtId="0" fontId="0" fillId="2" borderId="0" xfId="0" applyFill="1" applyAlignment="1">
      <alignment vertical="top"/>
    </xf>
    <xf numFmtId="0" fontId="3" fillId="2" borderId="0" xfId="4" applyFill="1" applyAlignment="1">
      <alignment vertical="top"/>
    </xf>
    <xf numFmtId="0" fontId="5" fillId="2" borderId="0" xfId="0" applyFont="1" applyFill="1" applyAlignment="1">
      <alignment vertical="top"/>
    </xf>
    <xf numFmtId="0" fontId="7" fillId="2" borderId="0" xfId="0" applyFont="1" applyFill="1" applyAlignment="1">
      <alignment vertical="top"/>
    </xf>
    <xf numFmtId="0" fontId="12" fillId="2" borderId="0" xfId="0" applyFont="1" applyFill="1" applyAlignment="1">
      <alignment vertical="top"/>
    </xf>
    <xf numFmtId="49" fontId="12" fillId="2" borderId="0" xfId="0" applyNumberFormat="1" applyFont="1" applyFill="1" applyAlignment="1">
      <alignment vertical="top"/>
    </xf>
    <xf numFmtId="0" fontId="4" fillId="3" borderId="0" xfId="0" quotePrefix="1" applyFont="1" applyFill="1" applyAlignment="1">
      <alignment vertical="top"/>
    </xf>
    <xf numFmtId="0" fontId="0" fillId="0" borderId="0" xfId="0" applyAlignment="1">
      <alignment wrapText="1"/>
    </xf>
    <xf numFmtId="0" fontId="0" fillId="0" borderId="0" xfId="0" applyAlignment="1">
      <alignment vertical="center" wrapText="1"/>
    </xf>
    <xf numFmtId="0" fontId="29" fillId="12" borderId="0" xfId="0" applyFont="1" applyFill="1" applyAlignment="1">
      <alignment vertical="center" wrapText="1"/>
    </xf>
    <xf numFmtId="0" fontId="32" fillId="12" borderId="0" xfId="0" applyFont="1" applyFill="1" applyAlignment="1">
      <alignment vertical="center" wrapText="1"/>
    </xf>
    <xf numFmtId="0" fontId="33" fillId="12" borderId="0" xfId="0" applyFont="1" applyFill="1" applyAlignment="1">
      <alignment vertical="center" wrapText="1"/>
    </xf>
    <xf numFmtId="0" fontId="34" fillId="12" borderId="0" xfId="0" applyFont="1" applyFill="1" applyAlignment="1">
      <alignment vertical="center" wrapText="1"/>
    </xf>
    <xf numFmtId="0" fontId="35" fillId="12" borderId="0" xfId="0" applyFont="1" applyFill="1" applyAlignment="1">
      <alignment vertical="center" wrapText="1"/>
    </xf>
    <xf numFmtId="0" fontId="36" fillId="12" borderId="0" xfId="0" applyFont="1" applyFill="1" applyAlignment="1">
      <alignment vertical="center" wrapText="1"/>
    </xf>
    <xf numFmtId="0" fontId="23" fillId="12" borderId="0" xfId="1" applyFill="1" applyAlignment="1">
      <alignment vertical="center" wrapText="1"/>
    </xf>
    <xf numFmtId="0" fontId="31" fillId="12" borderId="0" xfId="0" applyFont="1" applyFill="1" applyAlignment="1">
      <alignment vertical="center" wrapText="1"/>
    </xf>
    <xf numFmtId="0" fontId="29" fillId="11" borderId="0" xfId="0" applyFont="1" applyFill="1" applyAlignment="1">
      <alignment vertical="top" wrapText="1"/>
    </xf>
    <xf numFmtId="0" fontId="31" fillId="12" borderId="0" xfId="0" applyFont="1" applyFill="1" applyAlignment="1">
      <alignment vertical="top"/>
    </xf>
    <xf numFmtId="0" fontId="31" fillId="12" borderId="0" xfId="0" applyFont="1" applyFill="1" applyAlignment="1">
      <alignment vertical="top" wrapText="1"/>
    </xf>
    <xf numFmtId="0" fontId="29" fillId="12" borderId="0" xfId="0" applyFont="1" applyFill="1" applyAlignment="1">
      <alignment vertical="top" wrapText="1"/>
    </xf>
    <xf numFmtId="0" fontId="0" fillId="11" borderId="0" xfId="0" applyFont="1" applyFill="1" applyAlignment="1">
      <alignment vertical="top" wrapText="1"/>
    </xf>
    <xf numFmtId="0" fontId="10" fillId="0" borderId="0" xfId="33" applyFont="1" applyFill="1" applyBorder="1"/>
    <xf numFmtId="0" fontId="0" fillId="0" borderId="0" xfId="0" applyAlignment="1">
      <alignment horizontal="left" vertical="center" wrapText="1"/>
    </xf>
    <xf numFmtId="0" fontId="38" fillId="0" borderId="0" xfId="0" applyFont="1" applyAlignment="1">
      <alignment horizontal="left" vertical="center" wrapText="1" indent="2"/>
    </xf>
    <xf numFmtId="0" fontId="0" fillId="0" borderId="0" xfId="0" applyAlignment="1">
      <alignment horizontal="left" vertical="center" indent="4"/>
    </xf>
    <xf numFmtId="0" fontId="40" fillId="0" borderId="0" xfId="34" applyFont="1" applyFill="1" applyBorder="1"/>
    <xf numFmtId="0" fontId="41" fillId="0" borderId="0" xfId="38" applyFont="1" applyFill="1"/>
    <xf numFmtId="0" fontId="33" fillId="0" borderId="0" xfId="0" applyFont="1" applyAlignment="1">
      <alignment vertical="center" wrapText="1"/>
    </xf>
    <xf numFmtId="0" fontId="0" fillId="12" borderId="0" xfId="0" applyFont="1" applyFill="1" applyAlignment="1">
      <alignment vertical="center" wrapText="1"/>
    </xf>
    <xf numFmtId="0" fontId="0" fillId="0" borderId="0" xfId="0" applyAlignment="1">
      <alignment horizontal="left" vertical="center" wrapText="1" indent="4"/>
    </xf>
    <xf numFmtId="0" fontId="0" fillId="0" borderId="0" xfId="0" applyFill="1" applyAlignment="1">
      <alignment wrapText="1"/>
    </xf>
    <xf numFmtId="0" fontId="0" fillId="0" borderId="0" xfId="0" applyFill="1" applyAlignment="1">
      <alignment vertical="center" wrapText="1"/>
    </xf>
    <xf numFmtId="0" fontId="10" fillId="0" borderId="0" xfId="0" applyFont="1" applyFill="1" applyAlignment="1">
      <alignment vertical="top" wrapText="1"/>
    </xf>
    <xf numFmtId="0" fontId="0" fillId="0" borderId="0" xfId="0" applyFill="1" applyAlignment="1">
      <alignment horizontal="left" vertical="top" wrapText="1"/>
    </xf>
    <xf numFmtId="0" fontId="11" fillId="0" borderId="0" xfId="34" applyFont="1" applyFill="1" applyBorder="1"/>
    <xf numFmtId="0" fontId="10" fillId="0" borderId="0" xfId="34" applyFont="1" applyFill="1" applyBorder="1"/>
    <xf numFmtId="0" fontId="11" fillId="0" borderId="8" xfId="34" applyFont="1" applyFill="1" applyBorder="1"/>
    <xf numFmtId="0" fontId="42" fillId="0" borderId="9" xfId="34" applyFont="1" applyFill="1" applyBorder="1"/>
    <xf numFmtId="0" fontId="43" fillId="0" borderId="0" xfId="34" applyFont="1" applyFill="1" applyBorder="1"/>
    <xf numFmtId="0" fontId="43" fillId="0" borderId="9" xfId="34" applyFont="1" applyFill="1" applyBorder="1"/>
    <xf numFmtId="0" fontId="42" fillId="0" borderId="9" xfId="34" applyFont="1" applyFill="1" applyBorder="1" applyAlignment="1">
      <alignment wrapText="1"/>
    </xf>
    <xf numFmtId="0" fontId="42" fillId="0" borderId="10" xfId="34" applyFont="1" applyFill="1" applyBorder="1"/>
    <xf numFmtId="0" fontId="43" fillId="0" borderId="10" xfId="34" applyFont="1" applyFill="1" applyBorder="1"/>
    <xf numFmtId="0" fontId="43" fillId="0" borderId="11" xfId="34" applyFont="1" applyFill="1" applyBorder="1"/>
    <xf numFmtId="0" fontId="44" fillId="0" borderId="10" xfId="34" applyFont="1" applyFill="1" applyBorder="1" applyAlignment="1"/>
    <xf numFmtId="0" fontId="44" fillId="0" borderId="12" xfId="34" applyFont="1" applyFill="1" applyBorder="1" applyAlignment="1"/>
    <xf numFmtId="0" fontId="42" fillId="0" borderId="8" xfId="34" applyFont="1" applyFill="1" applyBorder="1" applyAlignment="1">
      <alignment vertical="top"/>
    </xf>
    <xf numFmtId="0" fontId="43" fillId="0" borderId="8" xfId="34" applyFont="1" applyFill="1" applyBorder="1" applyAlignment="1">
      <alignment vertical="top"/>
    </xf>
    <xf numFmtId="0" fontId="43" fillId="0" borderId="10" xfId="34" applyFont="1" applyFill="1" applyBorder="1" applyAlignment="1">
      <alignment vertical="top" wrapText="1"/>
    </xf>
    <xf numFmtId="0" fontId="43" fillId="0" borderId="10" xfId="34" applyFont="1" applyFill="1" applyBorder="1" applyAlignment="1">
      <alignment vertical="top"/>
    </xf>
    <xf numFmtId="0" fontId="43" fillId="0" borderId="8" xfId="34" applyFont="1" applyFill="1" applyBorder="1" applyAlignment="1">
      <alignment vertical="top" wrapText="1"/>
    </xf>
    <xf numFmtId="0" fontId="43" fillId="0" borderId="8" xfId="35" applyFont="1" applyFill="1" applyBorder="1" applyAlignment="1">
      <alignment vertical="top" wrapText="1"/>
    </xf>
    <xf numFmtId="0" fontId="43" fillId="0" borderId="0" xfId="34" applyFont="1" applyFill="1" applyBorder="1" applyAlignment="1">
      <alignment vertical="top" wrapText="1"/>
    </xf>
    <xf numFmtId="0" fontId="43" fillId="0" borderId="0" xfId="34" applyFont="1" applyFill="1" applyBorder="1" applyAlignment="1">
      <alignment vertical="top"/>
    </xf>
    <xf numFmtId="0" fontId="42" fillId="0" borderId="0" xfId="34" applyFont="1" applyFill="1" applyBorder="1"/>
    <xf numFmtId="0" fontId="45" fillId="0" borderId="0" xfId="34" applyFont="1" applyFill="1" applyBorder="1" applyAlignment="1">
      <alignment wrapText="1"/>
    </xf>
    <xf numFmtId="0" fontId="44" fillId="0" borderId="9" xfId="34" applyFont="1" applyFill="1" applyBorder="1" applyAlignment="1">
      <alignment wrapText="1"/>
    </xf>
    <xf numFmtId="0" fontId="45" fillId="0" borderId="0" xfId="34" applyFont="1" applyFill="1" applyBorder="1"/>
    <xf numFmtId="0" fontId="42" fillId="0" borderId="0" xfId="34" applyFont="1" applyFill="1"/>
    <xf numFmtId="2" fontId="43" fillId="0" borderId="0" xfId="36" applyNumberFormat="1" applyFont="1" applyFill="1" applyBorder="1" applyAlignment="1">
      <alignment horizontal="right"/>
    </xf>
    <xf numFmtId="166" fontId="43" fillId="0" borderId="0" xfId="36" applyNumberFormat="1" applyFont="1" applyFill="1" applyBorder="1" applyAlignment="1">
      <alignment horizontal="right" vertical="top"/>
    </xf>
    <xf numFmtId="0" fontId="43" fillId="0" borderId="0" xfId="34" applyFont="1" applyFill="1"/>
    <xf numFmtId="0" fontId="43" fillId="0" borderId="0" xfId="34" quotePrefix="1" applyFont="1" applyFill="1"/>
    <xf numFmtId="0" fontId="43" fillId="0" borderId="8" xfId="34" applyFont="1" applyFill="1" applyBorder="1"/>
    <xf numFmtId="0" fontId="43" fillId="0" borderId="0" xfId="37" applyFont="1" applyFill="1" applyBorder="1" applyAlignment="1">
      <alignment horizontal="left" vertical="top"/>
    </xf>
    <xf numFmtId="0" fontId="44" fillId="0" borderId="0" xfId="34" applyFont="1" applyFill="1" applyBorder="1"/>
    <xf numFmtId="0" fontId="10" fillId="0" borderId="8" xfId="34" applyFont="1" applyFill="1" applyBorder="1"/>
    <xf numFmtId="0" fontId="44" fillId="0" borderId="8" xfId="34" applyFont="1" applyFill="1" applyBorder="1"/>
    <xf numFmtId="0" fontId="44" fillId="0" borderId="10" xfId="34" applyFont="1" applyFill="1" applyBorder="1" applyAlignment="1">
      <alignment vertical="top" wrapText="1"/>
    </xf>
    <xf numFmtId="2" fontId="43" fillId="0" borderId="0" xfId="36" applyNumberFormat="1" applyFont="1" applyFill="1" applyBorder="1" applyAlignment="1">
      <alignment horizontal="right" vertical="top"/>
    </xf>
    <xf numFmtId="0" fontId="43" fillId="0" borderId="10" xfId="34" applyFont="1" applyFill="1" applyBorder="1" applyAlignment="1">
      <alignment horizontal="left" vertical="top" wrapText="1"/>
    </xf>
    <xf numFmtId="0" fontId="42" fillId="0" borderId="8" xfId="34" applyFont="1" applyFill="1" applyBorder="1" applyAlignment="1">
      <alignment horizontal="left" vertical="top"/>
    </xf>
    <xf numFmtId="0" fontId="43" fillId="0" borderId="8" xfId="34" applyFont="1" applyFill="1" applyBorder="1" applyAlignment="1">
      <alignment horizontal="left" vertical="top"/>
    </xf>
    <xf numFmtId="0" fontId="43" fillId="0" borderId="10" xfId="34" applyFont="1" applyFill="1" applyBorder="1" applyAlignment="1">
      <alignment horizontal="left" vertical="top"/>
    </xf>
    <xf numFmtId="0" fontId="43" fillId="0" borderId="8" xfId="34" applyFont="1" applyFill="1" applyBorder="1" applyAlignment="1">
      <alignment horizontal="left" vertical="top" wrapText="1"/>
    </xf>
    <xf numFmtId="0" fontId="43" fillId="0" borderId="0" xfId="34" applyFont="1" applyFill="1" applyBorder="1" applyAlignment="1">
      <alignment horizontal="left" vertical="top"/>
    </xf>
    <xf numFmtId="0" fontId="46" fillId="0" borderId="10" xfId="35" applyFont="1" applyFill="1" applyBorder="1" applyAlignment="1">
      <alignment horizontal="left" vertical="top" wrapText="1"/>
    </xf>
    <xf numFmtId="167" fontId="43" fillId="0" borderId="0" xfId="2" applyNumberFormat="1" applyFont="1" applyFill="1" applyBorder="1" applyAlignment="1">
      <alignment horizontal="right" vertical="top"/>
    </xf>
    <xf numFmtId="0" fontId="47" fillId="0" borderId="0" xfId="0" applyFont="1" applyFill="1" applyAlignment="1">
      <alignment vertical="top"/>
    </xf>
    <xf numFmtId="0" fontId="44" fillId="0" borderId="8" xfId="34" applyFont="1" applyFill="1" applyBorder="1" applyAlignment="1">
      <alignment vertical="top" wrapText="1"/>
    </xf>
    <xf numFmtId="0" fontId="44" fillId="0" borderId="8" xfId="34" applyFont="1" applyFill="1" applyBorder="1" applyAlignment="1">
      <alignment horizontal="left" vertical="top" wrapText="1"/>
    </xf>
    <xf numFmtId="0" fontId="47" fillId="0" borderId="0" xfId="34" applyFont="1" applyFill="1" applyBorder="1"/>
    <xf numFmtId="0" fontId="0" fillId="0" borderId="0" xfId="0" quotePrefix="1" applyAlignment="1">
      <alignment horizontal="left" vertical="center" indent="4"/>
    </xf>
    <xf numFmtId="0" fontId="0" fillId="0" borderId="0" xfId="0" applyFont="1" applyAlignment="1">
      <alignment vertical="center" wrapText="1"/>
    </xf>
    <xf numFmtId="0" fontId="0" fillId="0" borderId="0" xfId="0" applyFont="1" applyAlignment="1">
      <alignment wrapText="1"/>
    </xf>
    <xf numFmtId="0" fontId="0" fillId="0" borderId="0" xfId="0" applyFont="1" applyFill="1" applyAlignment="1">
      <alignment vertical="top" wrapText="1"/>
    </xf>
    <xf numFmtId="0" fontId="43" fillId="0" borderId="0" xfId="34" applyFont="1" applyFill="1" applyBorder="1" applyAlignment="1">
      <alignment horizontal="right"/>
    </xf>
    <xf numFmtId="167" fontId="43" fillId="0" borderId="0" xfId="34" applyNumberFormat="1" applyFont="1" applyFill="1" applyBorder="1" applyAlignment="1">
      <alignment horizontal="right"/>
    </xf>
    <xf numFmtId="2" fontId="43" fillId="0" borderId="8" xfId="34" applyNumberFormat="1" applyFont="1" applyFill="1" applyBorder="1" applyAlignment="1">
      <alignment horizontal="right"/>
    </xf>
    <xf numFmtId="0" fontId="43" fillId="0" borderId="8" xfId="34" applyFont="1" applyFill="1" applyBorder="1" applyAlignment="1">
      <alignment horizontal="right"/>
    </xf>
    <xf numFmtId="0" fontId="0" fillId="0" borderId="0" xfId="0" applyFont="1" applyAlignment="1">
      <alignment vertical="center"/>
    </xf>
    <xf numFmtId="0" fontId="0" fillId="0" borderId="0" xfId="0" applyFont="1" applyAlignment="1">
      <alignment horizontal="left" vertical="center" wrapText="1"/>
    </xf>
    <xf numFmtId="0" fontId="47" fillId="3" borderId="0" xfId="0" applyFont="1" applyFill="1" applyAlignment="1">
      <alignment vertical="top" wrapText="1"/>
    </xf>
    <xf numFmtId="0" fontId="0" fillId="0" borderId="0" xfId="0" quotePrefix="1" applyAlignment="1">
      <alignment horizontal="left" vertical="center" wrapText="1"/>
    </xf>
    <xf numFmtId="0" fontId="0" fillId="0" borderId="0" xfId="0" applyFont="1" applyFill="1" applyAlignment="1">
      <alignment horizontal="left" vertical="top" wrapText="1"/>
    </xf>
    <xf numFmtId="0" fontId="0" fillId="0" borderId="0" xfId="0" applyFont="1" applyFill="1" applyAlignment="1">
      <alignment vertical="center" wrapText="1"/>
    </xf>
    <xf numFmtId="166" fontId="43" fillId="0" borderId="0" xfId="36" applyNumberFormat="1" applyFont="1" applyFill="1" applyBorder="1" applyAlignment="1">
      <alignment horizontal="left" vertical="top"/>
    </xf>
    <xf numFmtId="165" fontId="43" fillId="0" borderId="0" xfId="2" applyNumberFormat="1" applyFont="1" applyFill="1" applyBorder="1" applyAlignment="1">
      <alignment horizontal="right"/>
    </xf>
    <xf numFmtId="165" fontId="43" fillId="0" borderId="8" xfId="2" applyNumberFormat="1" applyFont="1" applyFill="1" applyBorder="1" applyAlignment="1">
      <alignment horizontal="right"/>
    </xf>
    <xf numFmtId="0" fontId="0" fillId="0" borderId="0" xfId="0" applyFont="1" applyFill="1" applyAlignment="1">
      <alignment wrapText="1"/>
    </xf>
    <xf numFmtId="0" fontId="36" fillId="0" borderId="0" xfId="0" applyFont="1" applyAlignment="1">
      <alignment vertical="center"/>
    </xf>
    <xf numFmtId="0" fontId="50" fillId="0" borderId="0" xfId="39" applyFont="1"/>
    <xf numFmtId="0" fontId="21" fillId="0" borderId="0" xfId="34" applyFont="1" applyFill="1" applyBorder="1"/>
  </cellXfs>
  <cellStyles count="41">
    <cellStyle name="Begrip/Afkorting" xfId="31" xr:uid="{00000000-0005-0000-0000-000000000000}"/>
    <cellStyle name="Berekening" xfId="14" builtinId="22" hidden="1"/>
    <cellStyle name="Controlecel" xfId="16" builtinId="23" hidden="1"/>
    <cellStyle name="Eenheid" xfId="28" xr:uid="{00000000-0005-0000-0000-000003000000}"/>
    <cellStyle name="Gekoppelde cel" xfId="15" builtinId="24" hidden="1"/>
    <cellStyle name="Getal met spaties" xfId="23" xr:uid="{00000000-0005-0000-0000-000005000000}"/>
    <cellStyle name="Gevolgde hyperlink" xfId="3" builtinId="9" customBuiltin="1"/>
    <cellStyle name="Goed" xfId="9" builtinId="26" customBuiltin="1"/>
    <cellStyle name="Hyperlink" xfId="1" builtinId="8" customBuiltin="1"/>
    <cellStyle name="Hyperlink 2" xfId="40" xr:uid="{F0B3440D-13D2-4338-95C8-0E4FC5251056}"/>
    <cellStyle name="Invoer" xfId="12" builtinId="20" hidden="1"/>
    <cellStyle name="Kolomkop" xfId="21" xr:uid="{00000000-0005-0000-0000-00000A000000}"/>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rmal 2" xfId="33" xr:uid="{00000000-0005-0000-0000-000012000000}"/>
    <cellStyle name="Normal 2 2" xfId="34" xr:uid="{00000000-0005-0000-0000-000013000000}"/>
    <cellStyle name="Notitie" xfId="18" builtinId="10" hidden="1"/>
    <cellStyle name="Onderrand" xfId="24" xr:uid="{00000000-0005-0000-0000-000015000000}"/>
    <cellStyle name="Ongeldig" xfId="10" builtinId="27" customBuiltin="1"/>
    <cellStyle name="Rijkop" xfId="22" xr:uid="{00000000-0005-0000-0000-000017000000}"/>
    <cellStyle name="Standaard" xfId="0" builtinId="0" customBuiltin="1"/>
    <cellStyle name="Standaard 2" xfId="35" xr:uid="{00000000-0005-0000-0000-000019000000}"/>
    <cellStyle name="Standaard 3" xfId="39" xr:uid="{5ECF517E-0C19-4FA2-810F-C358AD6B9659}"/>
    <cellStyle name="Standaard 5" xfId="38" xr:uid="{00000000-0005-0000-0000-00001A000000}"/>
    <cellStyle name="Standaard_Tabel 1 2" xfId="37" xr:uid="{00000000-0005-0000-0000-00001B000000}"/>
    <cellStyle name="style1594617960887" xfId="36" xr:uid="{00000000-0005-0000-0000-00001C000000}"/>
    <cellStyle name="Tabelkop" xfId="25" xr:uid="{00000000-0005-0000-0000-00001D000000}"/>
    <cellStyle name="Tabelsubkop" xfId="26" xr:uid="{00000000-0005-0000-0000-00001E000000}"/>
    <cellStyle name="Tabeltussenkop" xfId="27" xr:uid="{00000000-0005-0000-0000-00001F000000}"/>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xr:uid="{00000000-0005-0000-0000-000025000000}"/>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xr9:uid="{00000000-0011-0000-FFFF-FFFF00000000}">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bs.nl/privacy"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monitorlangdurigezorg.nl/begrippen/centrum-indicatiestelling-z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K22"/>
  <sheetViews>
    <sheetView showGridLines="0" tabSelected="1" zoomScaleNormal="100" workbookViewId="0">
      <selection activeCell="B4" sqref="B4"/>
    </sheetView>
  </sheetViews>
  <sheetFormatPr defaultColWidth="8.8984375" defaultRowHeight="13" x14ac:dyDescent="0.3"/>
  <cols>
    <col min="1" max="1" width="9.296875" style="12" customWidth="1"/>
    <col min="2" max="2" width="95" style="12" customWidth="1"/>
    <col min="3" max="9" width="9.09765625" style="12" customWidth="1"/>
    <col min="10" max="16384" width="8.8984375" style="12"/>
  </cols>
  <sheetData>
    <row r="1" spans="1:11" s="24" customFormat="1" x14ac:dyDescent="0.3"/>
    <row r="4" spans="1:11" ht="23.5" x14ac:dyDescent="0.3">
      <c r="B4" s="25" t="s">
        <v>309</v>
      </c>
    </row>
    <row r="5" spans="1:11" ht="15.5" x14ac:dyDescent="0.3">
      <c r="A5" s="26"/>
      <c r="B5" s="27" t="s">
        <v>308</v>
      </c>
    </row>
    <row r="7" spans="1:11" x14ac:dyDescent="0.3">
      <c r="A7" s="28" t="s">
        <v>45</v>
      </c>
    </row>
    <row r="8" spans="1:11" x14ac:dyDescent="0.3">
      <c r="A8" s="29" t="s">
        <v>46</v>
      </c>
    </row>
    <row r="12" spans="1:11" x14ac:dyDescent="0.3">
      <c r="A12" s="3"/>
      <c r="B12" s="3"/>
      <c r="C12" s="3"/>
      <c r="D12" s="3"/>
      <c r="E12" s="3"/>
      <c r="F12" s="3"/>
      <c r="G12" s="3"/>
      <c r="H12" s="3"/>
      <c r="I12" s="3"/>
      <c r="J12" s="3"/>
      <c r="K12" s="3"/>
    </row>
    <row r="13" spans="1:11" x14ac:dyDescent="0.3">
      <c r="A13" s="30"/>
      <c r="B13" s="3"/>
      <c r="C13" s="3"/>
      <c r="D13" s="3"/>
      <c r="E13" s="3"/>
      <c r="F13" s="3"/>
      <c r="G13" s="3"/>
      <c r="H13" s="3"/>
      <c r="I13" s="3"/>
      <c r="J13" s="3"/>
      <c r="K13" s="3"/>
    </row>
    <row r="14" spans="1:11" x14ac:dyDescent="0.3">
      <c r="A14" s="3"/>
      <c r="B14" s="3"/>
      <c r="C14" s="3"/>
      <c r="D14" s="3"/>
      <c r="E14" s="3"/>
      <c r="F14" s="3"/>
      <c r="G14" s="3"/>
      <c r="H14" s="3"/>
      <c r="I14" s="3"/>
      <c r="J14" s="3"/>
      <c r="K14" s="3"/>
    </row>
    <row r="15" spans="1:11" x14ac:dyDescent="0.3">
      <c r="A15" s="30"/>
      <c r="B15" s="3"/>
      <c r="C15" s="3"/>
      <c r="D15" s="3"/>
      <c r="E15" s="3"/>
      <c r="F15" s="3"/>
      <c r="G15" s="3"/>
      <c r="H15" s="3"/>
      <c r="I15" s="3"/>
      <c r="J15" s="3"/>
      <c r="K15" s="3"/>
    </row>
    <row r="16" spans="1:11" x14ac:dyDescent="0.3">
      <c r="A16" s="3"/>
      <c r="B16" s="3"/>
      <c r="C16" s="3"/>
      <c r="D16" s="3"/>
      <c r="E16" s="3"/>
      <c r="F16" s="3"/>
      <c r="G16" s="3"/>
      <c r="H16" s="3"/>
      <c r="I16" s="3"/>
      <c r="J16" s="3"/>
      <c r="K16" s="3"/>
    </row>
    <row r="17" spans="1:11" x14ac:dyDescent="0.3">
      <c r="A17" s="3"/>
      <c r="B17" s="3"/>
      <c r="C17" s="3"/>
      <c r="D17" s="3"/>
      <c r="E17" s="3"/>
      <c r="F17" s="3"/>
      <c r="G17" s="3"/>
      <c r="H17" s="3"/>
      <c r="I17" s="3"/>
      <c r="J17" s="3"/>
      <c r="K17" s="3"/>
    </row>
    <row r="18" spans="1:11" x14ac:dyDescent="0.3">
      <c r="A18" s="30"/>
      <c r="B18" s="3" t="s">
        <v>307</v>
      </c>
      <c r="C18" s="3"/>
      <c r="D18" s="3"/>
      <c r="E18" s="3"/>
      <c r="F18" s="3"/>
      <c r="G18" s="3"/>
      <c r="H18" s="3"/>
      <c r="I18" s="3"/>
      <c r="J18" s="3"/>
      <c r="K18" s="3"/>
    </row>
    <row r="19" spans="1:11" x14ac:dyDescent="0.3">
      <c r="A19" s="30"/>
      <c r="B19" s="3"/>
      <c r="C19" s="3"/>
      <c r="D19" s="3"/>
      <c r="E19" s="3"/>
      <c r="F19" s="3"/>
      <c r="G19" s="3"/>
      <c r="H19" s="3"/>
      <c r="I19" s="3"/>
      <c r="J19" s="3"/>
      <c r="K19" s="3"/>
    </row>
    <row r="20" spans="1:11" x14ac:dyDescent="0.3">
      <c r="A20" s="30"/>
      <c r="B20" s="3"/>
      <c r="C20" s="3"/>
      <c r="D20" s="3"/>
      <c r="E20" s="3"/>
      <c r="F20" s="3"/>
      <c r="G20" s="3"/>
      <c r="H20" s="3"/>
      <c r="I20" s="3"/>
      <c r="J20" s="3"/>
      <c r="K20" s="3"/>
    </row>
    <row r="21" spans="1:11" x14ac:dyDescent="0.3">
      <c r="B21" s="3"/>
      <c r="C21" s="3"/>
      <c r="D21" s="3"/>
      <c r="E21" s="3"/>
      <c r="F21" s="3"/>
      <c r="G21" s="3"/>
      <c r="H21" s="3"/>
      <c r="I21" s="3"/>
      <c r="J21" s="3"/>
      <c r="K21" s="3"/>
    </row>
    <row r="22" spans="1:11" x14ac:dyDescent="0.3">
      <c r="A22" s="3"/>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showGridLines="0" workbookViewId="0"/>
  </sheetViews>
  <sheetFormatPr defaultColWidth="9.09765625" defaultRowHeight="13" x14ac:dyDescent="0.3"/>
  <cols>
    <col min="1" max="1" width="19.59765625" style="22" customWidth="1"/>
    <col min="2" max="2" width="86.296875" style="22" customWidth="1"/>
    <col min="3" max="16384" width="9.09765625" style="22"/>
  </cols>
  <sheetData>
    <row r="1" spans="1:2" s="17" customFormat="1" ht="15.5" x14ac:dyDescent="0.3">
      <c r="A1" s="17" t="s">
        <v>0</v>
      </c>
    </row>
    <row r="2" spans="1:2" s="18" customFormat="1" x14ac:dyDescent="0.3"/>
    <row r="3" spans="1:2" x14ac:dyDescent="0.3">
      <c r="A3" s="18" t="s">
        <v>26</v>
      </c>
    </row>
    <row r="4" spans="1:2" x14ac:dyDescent="0.3">
      <c r="A4" s="23" t="s">
        <v>28</v>
      </c>
      <c r="B4" s="22" t="str">
        <f>Introductie!A1</f>
        <v>Introductie en uitleg bij de tabellen</v>
      </c>
    </row>
    <row r="5" spans="1:2" x14ac:dyDescent="0.3">
      <c r="A5" s="23" t="s">
        <v>128</v>
      </c>
      <c r="B5" s="46" t="s">
        <v>278</v>
      </c>
    </row>
    <row r="6" spans="1:2" x14ac:dyDescent="0.3">
      <c r="A6" s="23" t="s">
        <v>129</v>
      </c>
      <c r="B6" s="46" t="s">
        <v>279</v>
      </c>
    </row>
    <row r="7" spans="1:2" x14ac:dyDescent="0.3">
      <c r="A7" s="23" t="s">
        <v>130</v>
      </c>
      <c r="B7" s="46" t="s">
        <v>280</v>
      </c>
    </row>
    <row r="8" spans="1:2" x14ac:dyDescent="0.3">
      <c r="A8" s="23" t="s">
        <v>30</v>
      </c>
      <c r="B8" s="46" t="s">
        <v>281</v>
      </c>
    </row>
    <row r="9" spans="1:2" x14ac:dyDescent="0.3">
      <c r="A9" s="23" t="s">
        <v>34</v>
      </c>
      <c r="B9" s="22" t="str">
        <f>Toelichting!A1</f>
        <v>Technische toelichting</v>
      </c>
    </row>
    <row r="10" spans="1:2" x14ac:dyDescent="0.3">
      <c r="A10" s="23" t="s">
        <v>21</v>
      </c>
      <c r="B10" s="22" t="str">
        <f>Begrippen!A1</f>
        <v>Begrippen, afkortingen en bronnen</v>
      </c>
    </row>
    <row r="12" spans="1:2" x14ac:dyDescent="0.3">
      <c r="A12" s="18" t="s">
        <v>32</v>
      </c>
    </row>
    <row r="13" spans="1:2" x14ac:dyDescent="0.3">
      <c r="A13" s="22" t="s">
        <v>47</v>
      </c>
    </row>
    <row r="14" spans="1:2" x14ac:dyDescent="0.3">
      <c r="A14" s="22" t="s">
        <v>48</v>
      </c>
    </row>
    <row r="16" spans="1:2" x14ac:dyDescent="0.3">
      <c r="A16" s="18" t="s">
        <v>3</v>
      </c>
    </row>
    <row r="17" spans="1:2" x14ac:dyDescent="0.3">
      <c r="A17" s="22" t="s">
        <v>306</v>
      </c>
    </row>
    <row r="18" spans="1:2" x14ac:dyDescent="0.3">
      <c r="A18" s="22" t="s">
        <v>305</v>
      </c>
      <c r="B18" s="126"/>
    </row>
    <row r="19" spans="1:2" x14ac:dyDescent="0.3">
      <c r="A19" s="22" t="s">
        <v>4</v>
      </c>
    </row>
    <row r="20" spans="1:2" x14ac:dyDescent="0.3">
      <c r="A20" s="22" t="s">
        <v>5</v>
      </c>
    </row>
    <row r="21" spans="1:2" x14ac:dyDescent="0.3">
      <c r="A21" s="22" t="s">
        <v>41</v>
      </c>
    </row>
    <row r="22" spans="1:2" x14ac:dyDescent="0.3">
      <c r="A22" s="22" t="s">
        <v>42</v>
      </c>
    </row>
    <row r="23" spans="1:2" x14ac:dyDescent="0.3">
      <c r="A23" s="22" t="s">
        <v>43</v>
      </c>
    </row>
    <row r="24" spans="1:2" x14ac:dyDescent="0.3">
      <c r="A24" s="22" t="s">
        <v>44</v>
      </c>
    </row>
    <row r="25" spans="1:2" x14ac:dyDescent="0.3">
      <c r="A25" s="22" t="s">
        <v>33</v>
      </c>
    </row>
  </sheetData>
  <hyperlinks>
    <hyperlink ref="A4" location="Introductie!A1" display="Introductie" xr:uid="{00000000-0004-0000-0100-000000000000}"/>
    <hyperlink ref="A5" location="'Tabel 1a'!A1" display="Tabel 1a" xr:uid="{00000000-0004-0000-0100-000001000000}"/>
    <hyperlink ref="A7" location="'Tabel 1c'!A1" display="Tabel 1c" xr:uid="{00000000-0004-0000-0100-000002000000}"/>
    <hyperlink ref="A9" location="Toelichting!A1" display="Toelichting" xr:uid="{00000000-0004-0000-0100-000003000000}"/>
    <hyperlink ref="A10" location="Begrippen!A1" display="Begrippen" xr:uid="{00000000-0004-0000-0100-000004000000}"/>
    <hyperlink ref="A8" location="'Tabel 2'!A1" display="Tabel 2" xr:uid="{00000000-0004-0000-0100-000005000000}"/>
    <hyperlink ref="A6" location="'Tabel 1b'!A1" display="Tabel 1b" xr:uid="{00000000-0004-0000-0100-000006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0"/>
  <sheetViews>
    <sheetView showGridLines="0" zoomScaleNormal="100" workbookViewId="0"/>
  </sheetViews>
  <sheetFormatPr defaultColWidth="9.09765625" defaultRowHeight="13" x14ac:dyDescent="0.3"/>
  <cols>
    <col min="1" max="1" width="104.69921875" style="15" customWidth="1"/>
    <col min="2" max="2" width="11.69921875" style="14" customWidth="1"/>
    <col min="3" max="3" width="96.296875" style="14" customWidth="1"/>
    <col min="4" max="5" width="9.09765625" style="14"/>
    <col min="6" max="6" width="9.09765625" style="14" customWidth="1"/>
    <col min="7" max="16384" width="9.09765625" style="14"/>
  </cols>
  <sheetData>
    <row r="1" spans="1:3" s="17" customFormat="1" ht="15.5" x14ac:dyDescent="0.3">
      <c r="A1" s="17" t="s">
        <v>40</v>
      </c>
    </row>
    <row r="2" spans="1:3" s="18" customFormat="1" x14ac:dyDescent="0.3"/>
    <row r="3" spans="1:3" x14ac:dyDescent="0.3">
      <c r="A3" s="18" t="s">
        <v>2</v>
      </c>
    </row>
    <row r="4" spans="1:3" ht="128.5" customHeight="1" x14ac:dyDescent="0.3">
      <c r="A4" s="55" t="s">
        <v>285</v>
      </c>
      <c r="C4" s="15"/>
    </row>
    <row r="5" spans="1:3" ht="52" x14ac:dyDescent="0.3">
      <c r="A5" s="56" t="s">
        <v>286</v>
      </c>
    </row>
    <row r="6" spans="1:3" ht="43.5" customHeight="1" x14ac:dyDescent="0.3">
      <c r="A6" s="108" t="s">
        <v>293</v>
      </c>
      <c r="C6" s="120"/>
    </row>
    <row r="8" spans="1:3" x14ac:dyDescent="0.3">
      <c r="A8" s="13" t="s">
        <v>128</v>
      </c>
    </row>
    <row r="9" spans="1:3" ht="52" x14ac:dyDescent="0.3">
      <c r="A9" s="109" t="s">
        <v>287</v>
      </c>
    </row>
    <row r="10" spans="1:3" ht="26" x14ac:dyDescent="0.3">
      <c r="A10" s="109" t="s">
        <v>288</v>
      </c>
    </row>
    <row r="11" spans="1:3" x14ac:dyDescent="0.3">
      <c r="A11" s="31"/>
    </row>
    <row r="12" spans="1:3" x14ac:dyDescent="0.3">
      <c r="A12" s="13" t="s">
        <v>129</v>
      </c>
    </row>
    <row r="13" spans="1:3" ht="52" customHeight="1" x14ac:dyDescent="0.3">
      <c r="A13" s="109" t="s">
        <v>300</v>
      </c>
    </row>
    <row r="14" spans="1:3" x14ac:dyDescent="0.3">
      <c r="A14" s="46"/>
    </row>
    <row r="15" spans="1:3" x14ac:dyDescent="0.3">
      <c r="A15" s="13" t="s">
        <v>130</v>
      </c>
    </row>
    <row r="16" spans="1:3" ht="52" x14ac:dyDescent="0.3">
      <c r="A16" s="109" t="s">
        <v>301</v>
      </c>
      <c r="C16" s="103"/>
    </row>
    <row r="17" spans="1:3" x14ac:dyDescent="0.3">
      <c r="A17" s="13"/>
      <c r="C17" s="103"/>
    </row>
    <row r="18" spans="1:3" x14ac:dyDescent="0.3">
      <c r="A18" s="13" t="s">
        <v>30</v>
      </c>
      <c r="C18" s="103"/>
    </row>
    <row r="19" spans="1:3" ht="84.5" customHeight="1" x14ac:dyDescent="0.3">
      <c r="A19" s="110" t="s">
        <v>302</v>
      </c>
      <c r="C19" s="103"/>
    </row>
    <row r="20" spans="1:3" x14ac:dyDescent="0.3">
      <c r="A20" s="16"/>
    </row>
  </sheetData>
  <sortState xmlns:xlrd2="http://schemas.microsoft.com/office/spreadsheetml/2017/richdata2" ref="A17:A52">
    <sortCondition ref="A17"/>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55"/>
  <sheetViews>
    <sheetView zoomScaleNormal="100" workbookViewId="0"/>
  </sheetViews>
  <sheetFormatPr defaultColWidth="9.69921875" defaultRowHeight="14.5" x14ac:dyDescent="0.35"/>
  <cols>
    <col min="1" max="1" width="21.296875" style="50" customWidth="1"/>
    <col min="2" max="2" width="16.296875" style="50" customWidth="1"/>
    <col min="3" max="3" width="1.69921875" style="50" customWidth="1"/>
    <col min="4" max="4" width="14.796875" style="50" customWidth="1"/>
    <col min="5" max="5" width="13.69921875" style="50" customWidth="1"/>
    <col min="6" max="6" width="1.69921875" style="50" customWidth="1"/>
    <col min="7" max="22" width="13.69921875" style="50" customWidth="1"/>
    <col min="23" max="23" width="1.69921875" style="50" customWidth="1"/>
    <col min="24" max="29" width="13.69921875" style="50" customWidth="1"/>
    <col min="30" max="30" width="1.69921875" style="50" customWidth="1"/>
    <col min="31" max="38" width="13.69921875" style="50" customWidth="1"/>
    <col min="39" max="39" width="1.69921875" style="50" customWidth="1"/>
    <col min="40" max="47" width="13.69921875" style="50" customWidth="1"/>
    <col min="48" max="48" width="1.69921875" style="50" customWidth="1"/>
    <col min="49" max="56" width="13.69921875" style="50" customWidth="1"/>
    <col min="57" max="57" width="1.69921875" style="50" customWidth="1"/>
    <col min="58" max="63" width="13.69921875" style="50" customWidth="1"/>
    <col min="64" max="64" width="1.69921875" style="50" customWidth="1"/>
    <col min="65" max="16384" width="9.69921875" style="50"/>
  </cols>
  <sheetData>
    <row r="1" spans="1:64" s="60" customFormat="1" ht="14.5" customHeight="1" x14ac:dyDescent="0.3">
      <c r="A1" s="59" t="s">
        <v>128</v>
      </c>
      <c r="B1" s="59"/>
    </row>
    <row r="2" spans="1:64" s="60" customFormat="1" ht="14.5" customHeight="1" x14ac:dyDescent="0.3">
      <c r="A2" s="59" t="s">
        <v>278</v>
      </c>
      <c r="B2" s="61"/>
    </row>
    <row r="3" spans="1:64" s="63" customFormat="1" ht="14.5" customHeight="1" x14ac:dyDescent="0.3">
      <c r="A3" s="62"/>
      <c r="C3" s="64"/>
      <c r="D3" s="65" t="s">
        <v>131</v>
      </c>
      <c r="E3" s="66"/>
      <c r="F3" s="64"/>
      <c r="G3" s="67" t="s">
        <v>55</v>
      </c>
      <c r="H3" s="67"/>
      <c r="I3" s="67"/>
      <c r="J3" s="67"/>
      <c r="K3" s="68"/>
      <c r="L3" s="67"/>
      <c r="M3" s="69"/>
      <c r="N3" s="69"/>
      <c r="O3" s="69"/>
      <c r="P3" s="69"/>
      <c r="Q3" s="70"/>
      <c r="R3" s="69"/>
      <c r="S3" s="67"/>
      <c r="T3" s="67"/>
      <c r="U3" s="67"/>
      <c r="V3" s="67"/>
      <c r="W3" s="64"/>
      <c r="X3" s="67" t="s">
        <v>132</v>
      </c>
      <c r="Y3" s="67"/>
      <c r="Z3" s="67"/>
      <c r="AA3" s="67"/>
      <c r="AB3" s="67"/>
      <c r="AC3" s="67"/>
      <c r="AD3" s="67"/>
      <c r="AE3" s="67" t="s">
        <v>133</v>
      </c>
      <c r="AF3" s="67"/>
      <c r="AG3" s="67"/>
      <c r="AH3" s="67"/>
      <c r="AI3" s="67"/>
      <c r="AJ3" s="67"/>
      <c r="AK3" s="67"/>
      <c r="AL3" s="67"/>
      <c r="AM3" s="67"/>
      <c r="AN3" s="67" t="s">
        <v>54</v>
      </c>
      <c r="AO3" s="67"/>
      <c r="AP3" s="67"/>
      <c r="AQ3" s="67"/>
      <c r="AR3" s="67"/>
      <c r="AS3" s="67"/>
      <c r="AT3" s="67"/>
      <c r="AU3" s="67"/>
      <c r="AV3" s="67"/>
      <c r="AW3" s="67" t="s">
        <v>56</v>
      </c>
      <c r="AX3" s="67"/>
      <c r="AY3" s="67"/>
      <c r="AZ3" s="67"/>
      <c r="BA3" s="67"/>
      <c r="BB3" s="67"/>
      <c r="BC3" s="67"/>
      <c r="BD3" s="67"/>
      <c r="BE3" s="67"/>
      <c r="BF3" s="64" t="s">
        <v>134</v>
      </c>
      <c r="BG3" s="64"/>
      <c r="BH3" s="64"/>
      <c r="BI3" s="67"/>
      <c r="BJ3" s="67"/>
      <c r="BK3" s="67"/>
      <c r="BL3" s="64"/>
    </row>
    <row r="4" spans="1:64" s="78" customFormat="1" ht="65" customHeight="1" x14ac:dyDescent="0.3">
      <c r="A4" s="71"/>
      <c r="B4" s="71"/>
      <c r="C4" s="72"/>
      <c r="D4" s="73" t="s">
        <v>135</v>
      </c>
      <c r="E4" s="72"/>
      <c r="F4" s="74"/>
      <c r="G4" s="75" t="s">
        <v>136</v>
      </c>
      <c r="H4" s="75"/>
      <c r="I4" s="75" t="s">
        <v>137</v>
      </c>
      <c r="J4" s="75"/>
      <c r="K4" s="75" t="s">
        <v>138</v>
      </c>
      <c r="L4" s="75"/>
      <c r="M4" s="75" t="s">
        <v>139</v>
      </c>
      <c r="N4" s="75"/>
      <c r="O4" s="75" t="s">
        <v>140</v>
      </c>
      <c r="P4" s="75"/>
      <c r="Q4" s="75" t="s">
        <v>141</v>
      </c>
      <c r="R4" s="75"/>
      <c r="S4" s="75" t="s">
        <v>142</v>
      </c>
      <c r="T4" s="75"/>
      <c r="U4" s="75" t="s">
        <v>143</v>
      </c>
      <c r="V4" s="104"/>
      <c r="W4" s="75"/>
      <c r="X4" s="75" t="s">
        <v>144</v>
      </c>
      <c r="Y4" s="75"/>
      <c r="Z4" s="75" t="s">
        <v>145</v>
      </c>
      <c r="AA4" s="75"/>
      <c r="AB4" s="75" t="s">
        <v>146</v>
      </c>
      <c r="AC4" s="104"/>
      <c r="AD4" s="75"/>
      <c r="AE4" s="73" t="s">
        <v>147</v>
      </c>
      <c r="AF4" s="76"/>
      <c r="AG4" s="73" t="s">
        <v>148</v>
      </c>
      <c r="AH4" s="74"/>
      <c r="AI4" s="73" t="s">
        <v>149</v>
      </c>
      <c r="AJ4" s="73"/>
      <c r="AK4" s="73" t="s">
        <v>150</v>
      </c>
      <c r="AL4" s="73"/>
      <c r="AM4" s="77"/>
      <c r="AN4" s="76" t="s">
        <v>151</v>
      </c>
      <c r="AO4" s="76"/>
      <c r="AP4" s="76" t="s">
        <v>152</v>
      </c>
      <c r="AQ4" s="76"/>
      <c r="AR4" s="76" t="s">
        <v>153</v>
      </c>
      <c r="AS4" s="76"/>
      <c r="AT4" s="76" t="s">
        <v>150</v>
      </c>
      <c r="AU4" s="76"/>
      <c r="AV4" s="75"/>
      <c r="AW4" s="76" t="s">
        <v>154</v>
      </c>
      <c r="AX4" s="76"/>
      <c r="AY4" s="76" t="s">
        <v>155</v>
      </c>
      <c r="AZ4" s="76"/>
      <c r="BA4" s="76" t="s">
        <v>156</v>
      </c>
      <c r="BB4" s="76"/>
      <c r="BC4" s="76" t="s">
        <v>150</v>
      </c>
      <c r="BD4" s="76"/>
      <c r="BE4" s="76"/>
      <c r="BF4" s="73" t="s">
        <v>157</v>
      </c>
      <c r="BG4" s="73"/>
      <c r="BH4" s="73" t="s">
        <v>158</v>
      </c>
      <c r="BI4" s="75"/>
      <c r="BJ4" s="75" t="s">
        <v>150</v>
      </c>
      <c r="BK4" s="75"/>
      <c r="BL4" s="75"/>
    </row>
    <row r="5" spans="1:64" s="63" customFormat="1" ht="40" customHeight="1" x14ac:dyDescent="0.3">
      <c r="A5" s="79"/>
      <c r="B5" s="79"/>
      <c r="D5" s="80" t="s">
        <v>159</v>
      </c>
      <c r="E5" s="80" t="s">
        <v>273</v>
      </c>
      <c r="G5" s="80" t="s">
        <v>159</v>
      </c>
      <c r="H5" s="80" t="s">
        <v>274</v>
      </c>
      <c r="I5" s="80" t="s">
        <v>159</v>
      </c>
      <c r="J5" s="80" t="s">
        <v>274</v>
      </c>
      <c r="K5" s="80" t="s">
        <v>159</v>
      </c>
      <c r="L5" s="80" t="s">
        <v>274</v>
      </c>
      <c r="M5" s="80" t="s">
        <v>159</v>
      </c>
      <c r="N5" s="80" t="s">
        <v>274</v>
      </c>
      <c r="O5" s="80" t="s">
        <v>159</v>
      </c>
      <c r="P5" s="80" t="s">
        <v>274</v>
      </c>
      <c r="Q5" s="80" t="s">
        <v>159</v>
      </c>
      <c r="R5" s="80" t="s">
        <v>274</v>
      </c>
      <c r="S5" s="80" t="s">
        <v>159</v>
      </c>
      <c r="T5" s="80" t="s">
        <v>274</v>
      </c>
      <c r="U5" s="80" t="s">
        <v>159</v>
      </c>
      <c r="V5" s="80" t="s">
        <v>274</v>
      </c>
      <c r="X5" s="80" t="s">
        <v>159</v>
      </c>
      <c r="Y5" s="80" t="s">
        <v>274</v>
      </c>
      <c r="Z5" s="80" t="s">
        <v>159</v>
      </c>
      <c r="AA5" s="80" t="s">
        <v>274</v>
      </c>
      <c r="AB5" s="80" t="s">
        <v>159</v>
      </c>
      <c r="AC5" s="80" t="s">
        <v>274</v>
      </c>
      <c r="AE5" s="80" t="s">
        <v>159</v>
      </c>
      <c r="AF5" s="80" t="s">
        <v>274</v>
      </c>
      <c r="AG5" s="80" t="s">
        <v>159</v>
      </c>
      <c r="AH5" s="80" t="s">
        <v>274</v>
      </c>
      <c r="AI5" s="80" t="s">
        <v>159</v>
      </c>
      <c r="AJ5" s="80" t="s">
        <v>274</v>
      </c>
      <c r="AK5" s="80" t="s">
        <v>159</v>
      </c>
      <c r="AL5" s="80" t="s">
        <v>274</v>
      </c>
      <c r="AM5" s="81"/>
      <c r="AN5" s="80" t="s">
        <v>159</v>
      </c>
      <c r="AO5" s="80" t="s">
        <v>274</v>
      </c>
      <c r="AP5" s="80" t="s">
        <v>159</v>
      </c>
      <c r="AQ5" s="80" t="s">
        <v>274</v>
      </c>
      <c r="AR5" s="80" t="s">
        <v>159</v>
      </c>
      <c r="AS5" s="80" t="s">
        <v>274</v>
      </c>
      <c r="AT5" s="80" t="s">
        <v>159</v>
      </c>
      <c r="AU5" s="80" t="s">
        <v>274</v>
      </c>
      <c r="AW5" s="80" t="s">
        <v>159</v>
      </c>
      <c r="AX5" s="80" t="s">
        <v>274</v>
      </c>
      <c r="AY5" s="80" t="s">
        <v>159</v>
      </c>
      <c r="AZ5" s="80" t="s">
        <v>274</v>
      </c>
      <c r="BA5" s="80" t="s">
        <v>159</v>
      </c>
      <c r="BB5" s="80" t="s">
        <v>274</v>
      </c>
      <c r="BC5" s="80" t="s">
        <v>159</v>
      </c>
      <c r="BD5" s="80" t="s">
        <v>274</v>
      </c>
      <c r="BF5" s="80" t="s">
        <v>159</v>
      </c>
      <c r="BG5" s="80" t="s">
        <v>274</v>
      </c>
      <c r="BH5" s="80" t="s">
        <v>159</v>
      </c>
      <c r="BI5" s="80" t="s">
        <v>274</v>
      </c>
      <c r="BJ5" s="80" t="s">
        <v>159</v>
      </c>
      <c r="BK5" s="80" t="s">
        <v>274</v>
      </c>
    </row>
    <row r="6" spans="1:64" s="63" customFormat="1" ht="12" x14ac:dyDescent="0.3">
      <c r="A6" s="79"/>
      <c r="B6" s="79"/>
      <c r="E6" s="82"/>
      <c r="X6" s="79"/>
      <c r="Y6" s="79"/>
      <c r="Z6" s="79"/>
      <c r="AA6" s="79"/>
    </row>
    <row r="7" spans="1:64" s="63" customFormat="1" ht="12" x14ac:dyDescent="0.3">
      <c r="A7" s="83" t="s">
        <v>295</v>
      </c>
      <c r="B7" s="79"/>
      <c r="D7" s="102">
        <v>16890</v>
      </c>
      <c r="E7" s="63">
        <v>1.56</v>
      </c>
      <c r="G7" s="102">
        <v>2190</v>
      </c>
      <c r="H7" s="63">
        <v>2.1</v>
      </c>
      <c r="I7" s="102">
        <v>1700</v>
      </c>
      <c r="J7" s="63">
        <v>2.36</v>
      </c>
      <c r="K7" s="102">
        <v>5105</v>
      </c>
      <c r="L7" s="63">
        <v>2.4</v>
      </c>
      <c r="M7" s="102">
        <v>3660</v>
      </c>
      <c r="N7" s="63">
        <v>2.2999999999999998</v>
      </c>
      <c r="O7" s="102">
        <v>2825</v>
      </c>
      <c r="P7" s="63">
        <v>1.52</v>
      </c>
      <c r="Q7" s="102">
        <v>980</v>
      </c>
      <c r="R7" s="63">
        <v>0.75</v>
      </c>
      <c r="S7" s="102">
        <v>435</v>
      </c>
      <c r="T7" s="63">
        <v>0.2</v>
      </c>
      <c r="U7" s="63" t="s">
        <v>276</v>
      </c>
      <c r="V7" s="63" t="s">
        <v>276</v>
      </c>
      <c r="X7" s="102">
        <v>11500</v>
      </c>
      <c r="Y7" s="63">
        <v>2.15</v>
      </c>
      <c r="Z7" s="102">
        <v>5390</v>
      </c>
      <c r="AA7" s="63">
        <v>0.98</v>
      </c>
      <c r="AB7" s="63" t="s">
        <v>276</v>
      </c>
      <c r="AC7" s="63" t="s">
        <v>276</v>
      </c>
      <c r="AE7" s="102">
        <v>5735</v>
      </c>
      <c r="AF7" s="63">
        <v>0.74</v>
      </c>
      <c r="AG7" s="102">
        <v>3220</v>
      </c>
      <c r="AH7" s="63">
        <v>3.18</v>
      </c>
      <c r="AI7" s="102">
        <v>7935</v>
      </c>
      <c r="AJ7" s="63">
        <v>3.75</v>
      </c>
      <c r="AK7" s="63" t="s">
        <v>276</v>
      </c>
      <c r="AL7" s="63" t="s">
        <v>276</v>
      </c>
      <c r="AN7" s="102">
        <v>5735</v>
      </c>
      <c r="AO7" s="63">
        <v>0.74</v>
      </c>
      <c r="AP7" s="102">
        <v>1405</v>
      </c>
      <c r="AQ7" s="63">
        <v>1.76</v>
      </c>
      <c r="AR7" s="102">
        <v>9750</v>
      </c>
      <c r="AS7" s="63">
        <v>4.1900000000000004</v>
      </c>
      <c r="AT7" s="63" t="s">
        <v>276</v>
      </c>
      <c r="AU7" s="63" t="s">
        <v>276</v>
      </c>
      <c r="AW7" s="102">
        <v>13060</v>
      </c>
      <c r="AX7" s="63">
        <v>1.34</v>
      </c>
      <c r="AY7" s="102">
        <v>1085</v>
      </c>
      <c r="AZ7" s="63">
        <v>2.09</v>
      </c>
      <c r="BA7" s="102">
        <v>2350</v>
      </c>
      <c r="BB7" s="63">
        <v>4.3</v>
      </c>
      <c r="BC7" s="102">
        <v>395</v>
      </c>
      <c r="BD7" s="63">
        <v>19</v>
      </c>
      <c r="BF7" s="102">
        <v>5130</v>
      </c>
      <c r="BG7" s="63">
        <v>123.99</v>
      </c>
      <c r="BH7" s="102">
        <v>9910</v>
      </c>
      <c r="BI7" s="63">
        <v>0.94</v>
      </c>
      <c r="BJ7" s="102">
        <v>1930</v>
      </c>
      <c r="BK7" s="63">
        <v>7.24</v>
      </c>
      <c r="BL7" s="85"/>
    </row>
    <row r="8" spans="1:64" s="63" customFormat="1" ht="12" x14ac:dyDescent="0.3"/>
    <row r="9" spans="1:64" s="63" customFormat="1" ht="12" x14ac:dyDescent="0.3">
      <c r="A9" s="83" t="s">
        <v>160</v>
      </c>
      <c r="B9" s="79" t="s">
        <v>161</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row>
    <row r="10" spans="1:64" s="63" customFormat="1" ht="12" x14ac:dyDescent="0.3">
      <c r="A10" s="86" t="s">
        <v>162</v>
      </c>
      <c r="B10" s="63" t="s">
        <v>163</v>
      </c>
      <c r="D10" s="85">
        <v>140</v>
      </c>
      <c r="E10" s="84">
        <v>0.56000000000000005</v>
      </c>
      <c r="F10" s="85"/>
      <c r="G10" s="85">
        <v>30</v>
      </c>
      <c r="H10" s="84">
        <v>1.35</v>
      </c>
      <c r="I10" s="85">
        <v>35</v>
      </c>
      <c r="J10" s="84">
        <v>2.58</v>
      </c>
      <c r="K10" s="85">
        <v>30</v>
      </c>
      <c r="L10" s="84">
        <v>0.65</v>
      </c>
      <c r="M10" s="85">
        <v>20</v>
      </c>
      <c r="N10" s="84">
        <v>0.5</v>
      </c>
      <c r="O10" s="85">
        <v>20</v>
      </c>
      <c r="P10" s="84">
        <v>0.47</v>
      </c>
      <c r="Q10" s="85">
        <v>5</v>
      </c>
      <c r="R10" s="84">
        <v>0.22</v>
      </c>
      <c r="S10" s="85" t="s">
        <v>276</v>
      </c>
      <c r="T10" s="84" t="s">
        <v>276</v>
      </c>
      <c r="U10" s="85" t="s">
        <v>276</v>
      </c>
      <c r="V10" s="84" t="s">
        <v>276</v>
      </c>
      <c r="W10" s="85"/>
      <c r="X10" s="85">
        <v>80</v>
      </c>
      <c r="Y10" s="84">
        <v>0.67</v>
      </c>
      <c r="Z10" s="85">
        <v>55</v>
      </c>
      <c r="AA10" s="84">
        <v>0.45</v>
      </c>
      <c r="AB10" s="85" t="s">
        <v>276</v>
      </c>
      <c r="AC10" s="84" t="s">
        <v>276</v>
      </c>
      <c r="AD10" s="85"/>
      <c r="AE10" s="85">
        <v>55</v>
      </c>
      <c r="AF10" s="84">
        <v>0.28999999999999998</v>
      </c>
      <c r="AG10" s="85">
        <v>20</v>
      </c>
      <c r="AH10" s="84">
        <v>1.1299999999999999</v>
      </c>
      <c r="AI10" s="85">
        <v>60</v>
      </c>
      <c r="AJ10" s="84">
        <v>1.9</v>
      </c>
      <c r="AK10" s="85" t="s">
        <v>276</v>
      </c>
      <c r="AL10" s="84" t="s">
        <v>276</v>
      </c>
      <c r="AM10" s="85"/>
      <c r="AN10" s="85">
        <v>55</v>
      </c>
      <c r="AO10" s="84">
        <v>0.28999999999999998</v>
      </c>
      <c r="AP10" s="85">
        <v>5</v>
      </c>
      <c r="AQ10" s="84">
        <v>0.47</v>
      </c>
      <c r="AR10" s="85">
        <v>75</v>
      </c>
      <c r="AS10" s="84">
        <v>1.99</v>
      </c>
      <c r="AT10" s="85" t="s">
        <v>276</v>
      </c>
      <c r="AU10" s="84" t="s">
        <v>276</v>
      </c>
      <c r="AV10" s="85"/>
      <c r="AW10" s="85">
        <v>110</v>
      </c>
      <c r="AX10" s="84">
        <v>0.47</v>
      </c>
      <c r="AY10" s="85" t="s">
        <v>276</v>
      </c>
      <c r="AZ10" s="84" t="s">
        <v>276</v>
      </c>
      <c r="BA10" s="85">
        <v>25</v>
      </c>
      <c r="BB10" s="84">
        <v>3.25</v>
      </c>
      <c r="BC10" s="85" t="s">
        <v>276</v>
      </c>
      <c r="BD10" s="84" t="s">
        <v>276</v>
      </c>
      <c r="BE10" s="85"/>
      <c r="BF10" s="85">
        <v>65</v>
      </c>
      <c r="BG10" s="84">
        <v>85.24</v>
      </c>
      <c r="BH10" s="85">
        <v>70</v>
      </c>
      <c r="BI10" s="84">
        <v>0.28000000000000003</v>
      </c>
      <c r="BJ10" s="85" t="s">
        <v>276</v>
      </c>
      <c r="BK10" s="84" t="s">
        <v>276</v>
      </c>
      <c r="BL10" s="85"/>
    </row>
    <row r="11" spans="1:64" s="63" customFormat="1" ht="12" x14ac:dyDescent="0.3">
      <c r="A11" s="86" t="s">
        <v>164</v>
      </c>
      <c r="B11" s="63" t="s">
        <v>165</v>
      </c>
      <c r="D11" s="85" t="s">
        <v>276</v>
      </c>
      <c r="E11" s="84" t="s">
        <v>276</v>
      </c>
      <c r="F11" s="85"/>
      <c r="G11" s="85" t="s">
        <v>276</v>
      </c>
      <c r="H11" s="84" t="s">
        <v>276</v>
      </c>
      <c r="I11" s="85" t="s">
        <v>276</v>
      </c>
      <c r="J11" s="84" t="s">
        <v>276</v>
      </c>
      <c r="K11" s="85" t="s">
        <v>276</v>
      </c>
      <c r="L11" s="84" t="s">
        <v>276</v>
      </c>
      <c r="M11" s="85" t="s">
        <v>276</v>
      </c>
      <c r="N11" s="84" t="s">
        <v>276</v>
      </c>
      <c r="O11" s="85" t="s">
        <v>276</v>
      </c>
      <c r="P11" s="84" t="s">
        <v>276</v>
      </c>
      <c r="Q11" s="85" t="s">
        <v>276</v>
      </c>
      <c r="R11" s="84" t="s">
        <v>276</v>
      </c>
      <c r="S11" s="85" t="s">
        <v>276</v>
      </c>
      <c r="T11" s="84" t="s">
        <v>276</v>
      </c>
      <c r="U11" s="85" t="s">
        <v>276</v>
      </c>
      <c r="V11" s="84" t="s">
        <v>276</v>
      </c>
      <c r="W11" s="85"/>
      <c r="X11" s="85" t="s">
        <v>276</v>
      </c>
      <c r="Y11" s="84" t="s">
        <v>276</v>
      </c>
      <c r="Z11" s="85" t="s">
        <v>276</v>
      </c>
      <c r="AA11" s="84" t="s">
        <v>276</v>
      </c>
      <c r="AB11" s="85" t="s">
        <v>276</v>
      </c>
      <c r="AC11" s="84" t="s">
        <v>276</v>
      </c>
      <c r="AD11" s="85"/>
      <c r="AE11" s="85" t="s">
        <v>276</v>
      </c>
      <c r="AF11" s="84" t="s">
        <v>276</v>
      </c>
      <c r="AG11" s="85" t="s">
        <v>276</v>
      </c>
      <c r="AH11" s="84" t="s">
        <v>276</v>
      </c>
      <c r="AI11" s="85" t="s">
        <v>276</v>
      </c>
      <c r="AJ11" s="84" t="s">
        <v>276</v>
      </c>
      <c r="AK11" s="85" t="s">
        <v>276</v>
      </c>
      <c r="AL11" s="84" t="s">
        <v>276</v>
      </c>
      <c r="AM11" s="85"/>
      <c r="AN11" s="85" t="s">
        <v>276</v>
      </c>
      <c r="AO11" s="84" t="s">
        <v>276</v>
      </c>
      <c r="AP11" s="85" t="s">
        <v>276</v>
      </c>
      <c r="AQ11" s="84" t="s">
        <v>276</v>
      </c>
      <c r="AR11" s="85" t="s">
        <v>276</v>
      </c>
      <c r="AS11" s="84" t="s">
        <v>276</v>
      </c>
      <c r="AT11" s="85" t="s">
        <v>276</v>
      </c>
      <c r="AU11" s="84" t="s">
        <v>276</v>
      </c>
      <c r="AV11" s="85"/>
      <c r="AW11" s="85" t="s">
        <v>276</v>
      </c>
      <c r="AX11" s="84" t="s">
        <v>276</v>
      </c>
      <c r="AY11" s="85" t="s">
        <v>276</v>
      </c>
      <c r="AZ11" s="84" t="s">
        <v>276</v>
      </c>
      <c r="BA11" s="85" t="s">
        <v>276</v>
      </c>
      <c r="BB11" s="84" t="s">
        <v>276</v>
      </c>
      <c r="BC11" s="85" t="s">
        <v>276</v>
      </c>
      <c r="BD11" s="84" t="s">
        <v>276</v>
      </c>
      <c r="BE11" s="85"/>
      <c r="BF11" s="85" t="s">
        <v>276</v>
      </c>
      <c r="BG11" s="84" t="s">
        <v>276</v>
      </c>
      <c r="BH11" s="85" t="s">
        <v>276</v>
      </c>
      <c r="BI11" s="84" t="s">
        <v>276</v>
      </c>
      <c r="BJ11" s="85" t="s">
        <v>276</v>
      </c>
      <c r="BK11" s="84" t="s">
        <v>276</v>
      </c>
      <c r="BL11" s="85"/>
    </row>
    <row r="12" spans="1:64" s="63" customFormat="1" ht="12" x14ac:dyDescent="0.3">
      <c r="A12" s="86" t="s">
        <v>166</v>
      </c>
      <c r="B12" s="63" t="s">
        <v>167</v>
      </c>
      <c r="D12" s="85">
        <v>1310</v>
      </c>
      <c r="E12" s="84">
        <v>3.58</v>
      </c>
      <c r="F12" s="85"/>
      <c r="G12" s="85">
        <v>170</v>
      </c>
      <c r="H12" s="84">
        <v>4.58</v>
      </c>
      <c r="I12" s="85">
        <v>125</v>
      </c>
      <c r="J12" s="84">
        <v>5.17</v>
      </c>
      <c r="K12" s="85">
        <v>350</v>
      </c>
      <c r="L12" s="84">
        <v>4.3099999999999996</v>
      </c>
      <c r="M12" s="85">
        <v>260</v>
      </c>
      <c r="N12" s="84">
        <v>4.47</v>
      </c>
      <c r="O12" s="85">
        <v>210</v>
      </c>
      <c r="P12" s="84">
        <v>3.25</v>
      </c>
      <c r="Q12" s="85">
        <v>80</v>
      </c>
      <c r="R12" s="84">
        <v>1.85</v>
      </c>
      <c r="S12" s="85">
        <v>110</v>
      </c>
      <c r="T12" s="84">
        <v>2</v>
      </c>
      <c r="U12" s="85" t="s">
        <v>276</v>
      </c>
      <c r="V12" s="84" t="s">
        <v>276</v>
      </c>
      <c r="W12" s="85"/>
      <c r="X12" s="85">
        <v>840</v>
      </c>
      <c r="Y12" s="84">
        <v>4.6100000000000003</v>
      </c>
      <c r="Z12" s="85">
        <v>470</v>
      </c>
      <c r="AA12" s="84">
        <v>2.56</v>
      </c>
      <c r="AB12" s="85" t="s">
        <v>276</v>
      </c>
      <c r="AC12" s="84" t="s">
        <v>276</v>
      </c>
      <c r="AD12" s="85"/>
      <c r="AE12" s="85">
        <v>465</v>
      </c>
      <c r="AF12" s="84">
        <v>2.0299999999999998</v>
      </c>
      <c r="AG12" s="85">
        <v>265</v>
      </c>
      <c r="AH12" s="84">
        <v>5.99</v>
      </c>
      <c r="AI12" s="85">
        <v>580</v>
      </c>
      <c r="AJ12" s="84">
        <v>6.34</v>
      </c>
      <c r="AK12" s="85" t="s">
        <v>276</v>
      </c>
      <c r="AL12" s="84" t="s">
        <v>276</v>
      </c>
      <c r="AM12" s="85"/>
      <c r="AN12" s="85">
        <v>465</v>
      </c>
      <c r="AO12" s="84">
        <v>2.0299999999999998</v>
      </c>
      <c r="AP12" s="85">
        <v>130</v>
      </c>
      <c r="AQ12" s="84">
        <v>4.7300000000000004</v>
      </c>
      <c r="AR12" s="85">
        <v>715</v>
      </c>
      <c r="AS12" s="84">
        <v>6.61</v>
      </c>
      <c r="AT12" s="85" t="s">
        <v>276</v>
      </c>
      <c r="AU12" s="84" t="s">
        <v>276</v>
      </c>
      <c r="AV12" s="85"/>
      <c r="AW12" s="85">
        <v>1045</v>
      </c>
      <c r="AX12" s="84">
        <v>3.23</v>
      </c>
      <c r="AY12" s="85">
        <v>105</v>
      </c>
      <c r="AZ12" s="84">
        <v>5.54</v>
      </c>
      <c r="BA12" s="85">
        <v>130</v>
      </c>
      <c r="BB12" s="84">
        <v>5.8</v>
      </c>
      <c r="BC12" s="85">
        <v>30</v>
      </c>
      <c r="BD12" s="84">
        <v>35.840000000000003</v>
      </c>
      <c r="BE12" s="85"/>
      <c r="BF12" s="85">
        <v>240</v>
      </c>
      <c r="BG12" s="84">
        <v>193.84</v>
      </c>
      <c r="BH12" s="85">
        <v>870</v>
      </c>
      <c r="BI12" s="84">
        <v>2.46</v>
      </c>
      <c r="BJ12" s="85">
        <v>205</v>
      </c>
      <c r="BK12" s="84">
        <v>17.350000000000001</v>
      </c>
      <c r="BL12" s="85"/>
    </row>
    <row r="13" spans="1:64" s="63" customFormat="1" ht="12" x14ac:dyDescent="0.3">
      <c r="A13" s="86" t="s">
        <v>168</v>
      </c>
      <c r="B13" s="63" t="s">
        <v>169</v>
      </c>
      <c r="D13" s="85" t="s">
        <v>276</v>
      </c>
      <c r="E13" s="84" t="s">
        <v>276</v>
      </c>
      <c r="F13" s="85"/>
      <c r="G13" s="85" t="s">
        <v>276</v>
      </c>
      <c r="H13" s="84" t="s">
        <v>276</v>
      </c>
      <c r="I13" s="85" t="s">
        <v>276</v>
      </c>
      <c r="J13" s="84" t="s">
        <v>276</v>
      </c>
      <c r="K13" s="85" t="s">
        <v>276</v>
      </c>
      <c r="L13" s="84" t="s">
        <v>276</v>
      </c>
      <c r="M13" s="85" t="s">
        <v>276</v>
      </c>
      <c r="N13" s="84" t="s">
        <v>276</v>
      </c>
      <c r="O13" s="85" t="s">
        <v>276</v>
      </c>
      <c r="P13" s="84" t="s">
        <v>276</v>
      </c>
      <c r="Q13" s="85" t="s">
        <v>276</v>
      </c>
      <c r="R13" s="84" t="s">
        <v>276</v>
      </c>
      <c r="S13" s="85" t="s">
        <v>276</v>
      </c>
      <c r="T13" s="84" t="s">
        <v>276</v>
      </c>
      <c r="U13" s="85" t="s">
        <v>276</v>
      </c>
      <c r="V13" s="84" t="s">
        <v>276</v>
      </c>
      <c r="W13" s="85"/>
      <c r="X13" s="85" t="s">
        <v>276</v>
      </c>
      <c r="Y13" s="84" t="s">
        <v>276</v>
      </c>
      <c r="Z13" s="85" t="s">
        <v>276</v>
      </c>
      <c r="AA13" s="84" t="s">
        <v>276</v>
      </c>
      <c r="AB13" s="85" t="s">
        <v>276</v>
      </c>
      <c r="AC13" s="84" t="s">
        <v>276</v>
      </c>
      <c r="AD13" s="85"/>
      <c r="AE13" s="85" t="s">
        <v>276</v>
      </c>
      <c r="AF13" s="84" t="s">
        <v>276</v>
      </c>
      <c r="AG13" s="85" t="s">
        <v>276</v>
      </c>
      <c r="AH13" s="84" t="s">
        <v>276</v>
      </c>
      <c r="AI13" s="85" t="s">
        <v>276</v>
      </c>
      <c r="AJ13" s="84" t="s">
        <v>276</v>
      </c>
      <c r="AK13" s="85" t="s">
        <v>276</v>
      </c>
      <c r="AL13" s="84" t="s">
        <v>276</v>
      </c>
      <c r="AM13" s="85"/>
      <c r="AN13" s="85" t="s">
        <v>276</v>
      </c>
      <c r="AO13" s="84" t="s">
        <v>276</v>
      </c>
      <c r="AP13" s="85" t="s">
        <v>276</v>
      </c>
      <c r="AQ13" s="84" t="s">
        <v>276</v>
      </c>
      <c r="AR13" s="85" t="s">
        <v>276</v>
      </c>
      <c r="AS13" s="84" t="s">
        <v>276</v>
      </c>
      <c r="AT13" s="85" t="s">
        <v>276</v>
      </c>
      <c r="AU13" s="84" t="s">
        <v>276</v>
      </c>
      <c r="AV13" s="85"/>
      <c r="AW13" s="85" t="s">
        <v>276</v>
      </c>
      <c r="AX13" s="84" t="s">
        <v>276</v>
      </c>
      <c r="AY13" s="85" t="s">
        <v>276</v>
      </c>
      <c r="AZ13" s="84" t="s">
        <v>276</v>
      </c>
      <c r="BA13" s="85" t="s">
        <v>276</v>
      </c>
      <c r="BB13" s="84" t="s">
        <v>276</v>
      </c>
      <c r="BC13" s="85" t="s">
        <v>276</v>
      </c>
      <c r="BD13" s="84" t="s">
        <v>276</v>
      </c>
      <c r="BE13" s="85"/>
      <c r="BF13" s="85" t="s">
        <v>276</v>
      </c>
      <c r="BG13" s="84" t="s">
        <v>276</v>
      </c>
      <c r="BH13" s="85" t="s">
        <v>276</v>
      </c>
      <c r="BI13" s="84" t="s">
        <v>276</v>
      </c>
      <c r="BJ13" s="85" t="s">
        <v>276</v>
      </c>
      <c r="BK13" s="84" t="s">
        <v>276</v>
      </c>
      <c r="BL13" s="85"/>
    </row>
    <row r="14" spans="1:64" s="63" customFormat="1" ht="12" x14ac:dyDescent="0.3">
      <c r="A14" s="86" t="s">
        <v>170</v>
      </c>
      <c r="B14" s="63" t="s">
        <v>171</v>
      </c>
      <c r="D14" s="85">
        <v>2560</v>
      </c>
      <c r="E14" s="84">
        <v>2.54</v>
      </c>
      <c r="F14" s="85"/>
      <c r="G14" s="85">
        <v>100</v>
      </c>
      <c r="H14" s="84">
        <v>0.94</v>
      </c>
      <c r="I14" s="85">
        <v>250</v>
      </c>
      <c r="J14" s="84">
        <v>2.52</v>
      </c>
      <c r="K14" s="85">
        <v>930</v>
      </c>
      <c r="L14" s="84">
        <v>3.35</v>
      </c>
      <c r="M14" s="85">
        <v>580</v>
      </c>
      <c r="N14" s="84">
        <v>3.89</v>
      </c>
      <c r="O14" s="85">
        <v>520</v>
      </c>
      <c r="P14" s="84">
        <v>3.61</v>
      </c>
      <c r="Q14" s="85">
        <v>155</v>
      </c>
      <c r="R14" s="84">
        <v>1.59</v>
      </c>
      <c r="S14" s="85">
        <v>30</v>
      </c>
      <c r="T14" s="84">
        <v>0.23</v>
      </c>
      <c r="U14" s="85" t="s">
        <v>276</v>
      </c>
      <c r="V14" s="84" t="s">
        <v>276</v>
      </c>
      <c r="W14" s="85"/>
      <c r="X14" s="85">
        <v>1660</v>
      </c>
      <c r="Y14" s="84">
        <v>3.36</v>
      </c>
      <c r="Z14" s="85">
        <v>900</v>
      </c>
      <c r="AA14" s="84">
        <v>1.75</v>
      </c>
      <c r="AB14" s="85" t="s">
        <v>276</v>
      </c>
      <c r="AC14" s="84" t="s">
        <v>276</v>
      </c>
      <c r="AD14" s="85"/>
      <c r="AE14" s="85">
        <v>380</v>
      </c>
      <c r="AF14" s="84">
        <v>0.86</v>
      </c>
      <c r="AG14" s="85">
        <v>740</v>
      </c>
      <c r="AH14" s="84">
        <v>4.8099999999999996</v>
      </c>
      <c r="AI14" s="85">
        <v>1445</v>
      </c>
      <c r="AJ14" s="84">
        <v>3.49</v>
      </c>
      <c r="AK14" s="85" t="s">
        <v>276</v>
      </c>
      <c r="AL14" s="84" t="s">
        <v>276</v>
      </c>
      <c r="AM14" s="85"/>
      <c r="AN14" s="85">
        <v>380</v>
      </c>
      <c r="AO14" s="84">
        <v>0.86</v>
      </c>
      <c r="AP14" s="85">
        <v>180</v>
      </c>
      <c r="AQ14" s="84">
        <v>1.44</v>
      </c>
      <c r="AR14" s="85">
        <v>2000</v>
      </c>
      <c r="AS14" s="84">
        <v>4.53</v>
      </c>
      <c r="AT14" s="85" t="s">
        <v>276</v>
      </c>
      <c r="AU14" s="84" t="s">
        <v>276</v>
      </c>
      <c r="AV14" s="85"/>
      <c r="AW14" s="85">
        <v>1870</v>
      </c>
      <c r="AX14" s="84">
        <v>2.44</v>
      </c>
      <c r="AY14" s="85">
        <v>165</v>
      </c>
      <c r="AZ14" s="84">
        <v>1.58</v>
      </c>
      <c r="BA14" s="85">
        <v>475</v>
      </c>
      <c r="BB14" s="84">
        <v>3.54</v>
      </c>
      <c r="BC14" s="85">
        <v>50</v>
      </c>
      <c r="BD14" s="84">
        <v>25.52</v>
      </c>
      <c r="BE14" s="85"/>
      <c r="BF14" s="85">
        <v>915</v>
      </c>
      <c r="BG14" s="84">
        <v>120.58</v>
      </c>
      <c r="BH14" s="85">
        <v>1475</v>
      </c>
      <c r="BI14" s="84">
        <v>1.56</v>
      </c>
      <c r="BJ14" s="85">
        <v>170</v>
      </c>
      <c r="BK14" s="84">
        <v>3.03</v>
      </c>
      <c r="BL14" s="85"/>
    </row>
    <row r="15" spans="1:64" s="63" customFormat="1" ht="12" x14ac:dyDescent="0.3">
      <c r="A15" s="86" t="s">
        <v>172</v>
      </c>
      <c r="B15" s="63" t="s">
        <v>173</v>
      </c>
      <c r="D15" s="85" t="s">
        <v>276</v>
      </c>
      <c r="E15" s="84" t="s">
        <v>276</v>
      </c>
      <c r="F15" s="85"/>
      <c r="G15" s="85" t="s">
        <v>276</v>
      </c>
      <c r="H15" s="84" t="s">
        <v>276</v>
      </c>
      <c r="I15" s="85" t="s">
        <v>276</v>
      </c>
      <c r="J15" s="84" t="s">
        <v>276</v>
      </c>
      <c r="K15" s="85" t="s">
        <v>276</v>
      </c>
      <c r="L15" s="84" t="s">
        <v>276</v>
      </c>
      <c r="M15" s="85" t="s">
        <v>276</v>
      </c>
      <c r="N15" s="84" t="s">
        <v>276</v>
      </c>
      <c r="O15" s="85" t="s">
        <v>276</v>
      </c>
      <c r="P15" s="84" t="s">
        <v>276</v>
      </c>
      <c r="Q15" s="85" t="s">
        <v>276</v>
      </c>
      <c r="R15" s="84" t="s">
        <v>276</v>
      </c>
      <c r="S15" s="85" t="s">
        <v>276</v>
      </c>
      <c r="T15" s="84" t="s">
        <v>276</v>
      </c>
      <c r="U15" s="85" t="s">
        <v>276</v>
      </c>
      <c r="V15" s="84" t="s">
        <v>276</v>
      </c>
      <c r="W15" s="85"/>
      <c r="X15" s="85" t="s">
        <v>276</v>
      </c>
      <c r="Y15" s="84" t="s">
        <v>276</v>
      </c>
      <c r="Z15" s="85" t="s">
        <v>276</v>
      </c>
      <c r="AA15" s="84" t="s">
        <v>276</v>
      </c>
      <c r="AB15" s="85" t="s">
        <v>276</v>
      </c>
      <c r="AC15" s="84" t="s">
        <v>276</v>
      </c>
      <c r="AD15" s="85"/>
      <c r="AE15" s="85" t="s">
        <v>276</v>
      </c>
      <c r="AF15" s="84" t="s">
        <v>276</v>
      </c>
      <c r="AG15" s="85" t="s">
        <v>276</v>
      </c>
      <c r="AH15" s="84" t="s">
        <v>276</v>
      </c>
      <c r="AI15" s="85" t="s">
        <v>276</v>
      </c>
      <c r="AJ15" s="84" t="s">
        <v>276</v>
      </c>
      <c r="AK15" s="85" t="s">
        <v>276</v>
      </c>
      <c r="AL15" s="84" t="s">
        <v>276</v>
      </c>
      <c r="AM15" s="85"/>
      <c r="AN15" s="85" t="s">
        <v>276</v>
      </c>
      <c r="AO15" s="84" t="s">
        <v>276</v>
      </c>
      <c r="AP15" s="85" t="s">
        <v>276</v>
      </c>
      <c r="AQ15" s="84" t="s">
        <v>276</v>
      </c>
      <c r="AR15" s="85" t="s">
        <v>276</v>
      </c>
      <c r="AS15" s="84" t="s">
        <v>276</v>
      </c>
      <c r="AT15" s="85" t="s">
        <v>276</v>
      </c>
      <c r="AU15" s="84" t="s">
        <v>276</v>
      </c>
      <c r="AV15" s="85"/>
      <c r="AW15" s="85" t="s">
        <v>276</v>
      </c>
      <c r="AX15" s="84" t="s">
        <v>276</v>
      </c>
      <c r="AY15" s="85" t="s">
        <v>276</v>
      </c>
      <c r="AZ15" s="84" t="s">
        <v>276</v>
      </c>
      <c r="BA15" s="85" t="s">
        <v>276</v>
      </c>
      <c r="BB15" s="84" t="s">
        <v>276</v>
      </c>
      <c r="BC15" s="85" t="s">
        <v>276</v>
      </c>
      <c r="BD15" s="84" t="s">
        <v>276</v>
      </c>
      <c r="BE15" s="85"/>
      <c r="BF15" s="85" t="s">
        <v>276</v>
      </c>
      <c r="BG15" s="84" t="s">
        <v>276</v>
      </c>
      <c r="BH15" s="85" t="s">
        <v>276</v>
      </c>
      <c r="BI15" s="84" t="s">
        <v>276</v>
      </c>
      <c r="BJ15" s="85" t="s">
        <v>276</v>
      </c>
      <c r="BK15" s="84" t="s">
        <v>276</v>
      </c>
      <c r="BL15" s="85"/>
    </row>
    <row r="16" spans="1:64" s="63" customFormat="1" ht="12" x14ac:dyDescent="0.3">
      <c r="A16" s="86" t="s">
        <v>174</v>
      </c>
      <c r="B16" s="63" t="s">
        <v>175</v>
      </c>
      <c r="D16" s="85">
        <v>365</v>
      </c>
      <c r="E16" s="84">
        <v>0.98</v>
      </c>
      <c r="F16" s="85"/>
      <c r="G16" s="85">
        <v>55</v>
      </c>
      <c r="H16" s="84">
        <v>1.64</v>
      </c>
      <c r="I16" s="85">
        <v>35</v>
      </c>
      <c r="J16" s="84">
        <v>1.45</v>
      </c>
      <c r="K16" s="85">
        <v>105</v>
      </c>
      <c r="L16" s="84">
        <v>1.54</v>
      </c>
      <c r="M16" s="85">
        <v>75</v>
      </c>
      <c r="N16" s="84">
        <v>1.4</v>
      </c>
      <c r="O16" s="85">
        <v>55</v>
      </c>
      <c r="P16" s="84">
        <v>0.81</v>
      </c>
      <c r="Q16" s="85">
        <v>20</v>
      </c>
      <c r="R16" s="84">
        <v>0.47</v>
      </c>
      <c r="S16" s="85">
        <v>20</v>
      </c>
      <c r="T16" s="84">
        <v>0.22</v>
      </c>
      <c r="U16" s="85" t="s">
        <v>276</v>
      </c>
      <c r="V16" s="84" t="s">
        <v>276</v>
      </c>
      <c r="W16" s="85"/>
      <c r="X16" s="85">
        <v>255</v>
      </c>
      <c r="Y16" s="84">
        <v>1.36</v>
      </c>
      <c r="Z16" s="85">
        <v>115</v>
      </c>
      <c r="AA16" s="84">
        <v>0.6</v>
      </c>
      <c r="AB16" s="85" t="s">
        <v>276</v>
      </c>
      <c r="AC16" s="84" t="s">
        <v>276</v>
      </c>
      <c r="AD16" s="85"/>
      <c r="AE16" s="85">
        <v>170</v>
      </c>
      <c r="AF16" s="84">
        <v>0.6</v>
      </c>
      <c r="AG16" s="85">
        <v>55</v>
      </c>
      <c r="AH16" s="84">
        <v>1.49</v>
      </c>
      <c r="AI16" s="85">
        <v>145</v>
      </c>
      <c r="AJ16" s="84">
        <v>2.58</v>
      </c>
      <c r="AK16" s="85" t="s">
        <v>276</v>
      </c>
      <c r="AL16" s="84" t="s">
        <v>276</v>
      </c>
      <c r="AM16" s="85"/>
      <c r="AN16" s="85">
        <v>170</v>
      </c>
      <c r="AO16" s="84">
        <v>0.6</v>
      </c>
      <c r="AP16" s="85">
        <v>25</v>
      </c>
      <c r="AQ16" s="84">
        <v>1.02</v>
      </c>
      <c r="AR16" s="85">
        <v>175</v>
      </c>
      <c r="AS16" s="84">
        <v>2.5299999999999998</v>
      </c>
      <c r="AT16" s="85" t="s">
        <v>276</v>
      </c>
      <c r="AU16" s="84" t="s">
        <v>276</v>
      </c>
      <c r="AV16" s="85"/>
      <c r="AW16" s="85">
        <v>320</v>
      </c>
      <c r="AX16" s="84">
        <v>0.91</v>
      </c>
      <c r="AY16" s="85">
        <v>10</v>
      </c>
      <c r="AZ16" s="84">
        <v>1.06</v>
      </c>
      <c r="BA16" s="85">
        <v>30</v>
      </c>
      <c r="BB16" s="84">
        <v>2</v>
      </c>
      <c r="BC16" s="85">
        <v>10</v>
      </c>
      <c r="BD16" s="84">
        <v>12.14</v>
      </c>
      <c r="BE16" s="85"/>
      <c r="BF16" s="85">
        <v>65</v>
      </c>
      <c r="BG16" s="84">
        <v>86.21</v>
      </c>
      <c r="BH16" s="85">
        <v>265</v>
      </c>
      <c r="BI16" s="84">
        <v>0.72</v>
      </c>
      <c r="BJ16" s="85">
        <v>35</v>
      </c>
      <c r="BK16" s="84">
        <v>4.82</v>
      </c>
      <c r="BL16" s="85"/>
    </row>
    <row r="17" spans="1:64" s="63" customFormat="1" ht="12" x14ac:dyDescent="0.3">
      <c r="A17" s="86" t="s">
        <v>176</v>
      </c>
      <c r="B17" s="63" t="s">
        <v>177</v>
      </c>
      <c r="D17" s="85">
        <v>110</v>
      </c>
      <c r="E17" s="84">
        <v>0.38</v>
      </c>
      <c r="F17" s="85"/>
      <c r="G17" s="85">
        <v>15</v>
      </c>
      <c r="H17" s="84">
        <v>0.64</v>
      </c>
      <c r="I17" s="85">
        <v>5</v>
      </c>
      <c r="J17" s="84">
        <v>0.36</v>
      </c>
      <c r="K17" s="85">
        <v>25</v>
      </c>
      <c r="L17" s="84">
        <v>0.52</v>
      </c>
      <c r="M17" s="85">
        <v>25</v>
      </c>
      <c r="N17" s="84">
        <v>0.63</v>
      </c>
      <c r="O17" s="85">
        <v>30</v>
      </c>
      <c r="P17" s="84">
        <v>0.57999999999999996</v>
      </c>
      <c r="Q17" s="85">
        <v>5</v>
      </c>
      <c r="R17" s="84">
        <v>0.13</v>
      </c>
      <c r="S17" s="85">
        <v>5</v>
      </c>
      <c r="T17" s="84">
        <v>0.06</v>
      </c>
      <c r="U17" s="85" t="s">
        <v>276</v>
      </c>
      <c r="V17" s="84" t="s">
        <v>276</v>
      </c>
      <c r="W17" s="85"/>
      <c r="X17" s="85">
        <v>90</v>
      </c>
      <c r="Y17" s="84">
        <v>0.64</v>
      </c>
      <c r="Z17" s="85">
        <v>20</v>
      </c>
      <c r="AA17" s="84">
        <v>0.13</v>
      </c>
      <c r="AB17" s="85" t="s">
        <v>276</v>
      </c>
      <c r="AC17" s="84" t="s">
        <v>276</v>
      </c>
      <c r="AD17" s="85"/>
      <c r="AE17" s="85">
        <v>60</v>
      </c>
      <c r="AF17" s="84">
        <v>0.25</v>
      </c>
      <c r="AG17" s="85">
        <v>10</v>
      </c>
      <c r="AH17" s="84">
        <v>0.77</v>
      </c>
      <c r="AI17" s="85">
        <v>35</v>
      </c>
      <c r="AJ17" s="84">
        <v>1.59</v>
      </c>
      <c r="AK17" s="85" t="s">
        <v>276</v>
      </c>
      <c r="AL17" s="84" t="s">
        <v>276</v>
      </c>
      <c r="AM17" s="85"/>
      <c r="AN17" s="85">
        <v>60</v>
      </c>
      <c r="AO17" s="84">
        <v>0.25</v>
      </c>
      <c r="AP17" s="85">
        <v>5</v>
      </c>
      <c r="AQ17" s="84">
        <v>0.72</v>
      </c>
      <c r="AR17" s="85">
        <v>40</v>
      </c>
      <c r="AS17" s="84">
        <v>1.47</v>
      </c>
      <c r="AT17" s="85" t="s">
        <v>276</v>
      </c>
      <c r="AU17" s="84" t="s">
        <v>276</v>
      </c>
      <c r="AV17" s="85"/>
      <c r="AW17" s="85">
        <v>90</v>
      </c>
      <c r="AX17" s="84">
        <v>0.33</v>
      </c>
      <c r="AY17" s="85">
        <v>5</v>
      </c>
      <c r="AZ17" s="84">
        <v>1.39</v>
      </c>
      <c r="BA17" s="85">
        <v>10</v>
      </c>
      <c r="BB17" s="84">
        <v>1.37</v>
      </c>
      <c r="BC17" s="85">
        <v>5</v>
      </c>
      <c r="BD17" s="84">
        <v>5.41</v>
      </c>
      <c r="BE17" s="85"/>
      <c r="BF17" s="85">
        <v>30</v>
      </c>
      <c r="BG17" s="84">
        <v>37.380000000000003</v>
      </c>
      <c r="BH17" s="85">
        <v>65</v>
      </c>
      <c r="BI17" s="84">
        <v>0.24</v>
      </c>
      <c r="BJ17" s="85">
        <v>10</v>
      </c>
      <c r="BK17" s="84">
        <v>2.15</v>
      </c>
      <c r="BL17" s="85"/>
    </row>
    <row r="18" spans="1:64" s="63" customFormat="1" ht="12" x14ac:dyDescent="0.3">
      <c r="A18" s="86" t="s">
        <v>178</v>
      </c>
      <c r="B18" s="63" t="s">
        <v>179</v>
      </c>
      <c r="D18" s="85" t="s">
        <v>276</v>
      </c>
      <c r="E18" s="84" t="s">
        <v>276</v>
      </c>
      <c r="F18" s="85"/>
      <c r="G18" s="85" t="s">
        <v>276</v>
      </c>
      <c r="H18" s="84" t="s">
        <v>276</v>
      </c>
      <c r="I18" s="85" t="s">
        <v>276</v>
      </c>
      <c r="J18" s="84" t="s">
        <v>276</v>
      </c>
      <c r="K18" s="85" t="s">
        <v>276</v>
      </c>
      <c r="L18" s="84" t="s">
        <v>276</v>
      </c>
      <c r="M18" s="85" t="s">
        <v>276</v>
      </c>
      <c r="N18" s="84" t="s">
        <v>276</v>
      </c>
      <c r="O18" s="85" t="s">
        <v>276</v>
      </c>
      <c r="P18" s="84" t="s">
        <v>276</v>
      </c>
      <c r="Q18" s="85" t="s">
        <v>276</v>
      </c>
      <c r="R18" s="84" t="s">
        <v>276</v>
      </c>
      <c r="S18" s="85" t="s">
        <v>276</v>
      </c>
      <c r="T18" s="84" t="s">
        <v>276</v>
      </c>
      <c r="U18" s="85" t="s">
        <v>276</v>
      </c>
      <c r="V18" s="84" t="s">
        <v>276</v>
      </c>
      <c r="W18" s="85"/>
      <c r="X18" s="85" t="s">
        <v>276</v>
      </c>
      <c r="Y18" s="84" t="s">
        <v>276</v>
      </c>
      <c r="Z18" s="85" t="s">
        <v>276</v>
      </c>
      <c r="AA18" s="84" t="s">
        <v>276</v>
      </c>
      <c r="AB18" s="85" t="s">
        <v>276</v>
      </c>
      <c r="AC18" s="84" t="s">
        <v>276</v>
      </c>
      <c r="AD18" s="85"/>
      <c r="AE18" s="85" t="s">
        <v>276</v>
      </c>
      <c r="AF18" s="84" t="s">
        <v>276</v>
      </c>
      <c r="AG18" s="85" t="s">
        <v>276</v>
      </c>
      <c r="AH18" s="84" t="s">
        <v>276</v>
      </c>
      <c r="AI18" s="85" t="s">
        <v>276</v>
      </c>
      <c r="AJ18" s="84" t="s">
        <v>276</v>
      </c>
      <c r="AK18" s="85" t="s">
        <v>276</v>
      </c>
      <c r="AL18" s="84" t="s">
        <v>276</v>
      </c>
      <c r="AM18" s="85"/>
      <c r="AN18" s="85" t="s">
        <v>276</v>
      </c>
      <c r="AO18" s="84" t="s">
        <v>276</v>
      </c>
      <c r="AP18" s="85" t="s">
        <v>276</v>
      </c>
      <c r="AQ18" s="84" t="s">
        <v>276</v>
      </c>
      <c r="AR18" s="85" t="s">
        <v>276</v>
      </c>
      <c r="AS18" s="84" t="s">
        <v>276</v>
      </c>
      <c r="AT18" s="85" t="s">
        <v>276</v>
      </c>
      <c r="AU18" s="84" t="s">
        <v>276</v>
      </c>
      <c r="AV18" s="85"/>
      <c r="AW18" s="85" t="s">
        <v>276</v>
      </c>
      <c r="AX18" s="84" t="s">
        <v>276</v>
      </c>
      <c r="AY18" s="85" t="s">
        <v>276</v>
      </c>
      <c r="AZ18" s="84" t="s">
        <v>276</v>
      </c>
      <c r="BA18" s="85" t="s">
        <v>276</v>
      </c>
      <c r="BB18" s="84" t="s">
        <v>276</v>
      </c>
      <c r="BC18" s="85" t="s">
        <v>276</v>
      </c>
      <c r="BD18" s="84" t="s">
        <v>276</v>
      </c>
      <c r="BE18" s="85"/>
      <c r="BF18" s="85" t="s">
        <v>276</v>
      </c>
      <c r="BG18" s="84" t="s">
        <v>276</v>
      </c>
      <c r="BH18" s="85" t="s">
        <v>276</v>
      </c>
      <c r="BI18" s="84" t="s">
        <v>276</v>
      </c>
      <c r="BJ18" s="85" t="s">
        <v>276</v>
      </c>
      <c r="BK18" s="84" t="s">
        <v>276</v>
      </c>
      <c r="BL18" s="85"/>
    </row>
    <row r="19" spans="1:64" s="63" customFormat="1" ht="12" x14ac:dyDescent="0.3">
      <c r="A19" s="86" t="s">
        <v>180</v>
      </c>
      <c r="B19" s="63" t="s">
        <v>181</v>
      </c>
      <c r="D19" s="85" t="s">
        <v>276</v>
      </c>
      <c r="E19" s="84" t="s">
        <v>276</v>
      </c>
      <c r="F19" s="85"/>
      <c r="G19" s="85" t="s">
        <v>276</v>
      </c>
      <c r="H19" s="84" t="s">
        <v>276</v>
      </c>
      <c r="I19" s="85" t="s">
        <v>276</v>
      </c>
      <c r="J19" s="84" t="s">
        <v>276</v>
      </c>
      <c r="K19" s="85" t="s">
        <v>276</v>
      </c>
      <c r="L19" s="84" t="s">
        <v>276</v>
      </c>
      <c r="M19" s="85" t="s">
        <v>276</v>
      </c>
      <c r="N19" s="84" t="s">
        <v>276</v>
      </c>
      <c r="O19" s="85" t="s">
        <v>276</v>
      </c>
      <c r="P19" s="84" t="s">
        <v>276</v>
      </c>
      <c r="Q19" s="85" t="s">
        <v>276</v>
      </c>
      <c r="R19" s="84" t="s">
        <v>276</v>
      </c>
      <c r="S19" s="85" t="s">
        <v>276</v>
      </c>
      <c r="T19" s="84" t="s">
        <v>276</v>
      </c>
      <c r="U19" s="85" t="s">
        <v>276</v>
      </c>
      <c r="V19" s="84" t="s">
        <v>276</v>
      </c>
      <c r="W19" s="85"/>
      <c r="X19" s="85" t="s">
        <v>276</v>
      </c>
      <c r="Y19" s="84" t="s">
        <v>276</v>
      </c>
      <c r="Z19" s="85" t="s">
        <v>276</v>
      </c>
      <c r="AA19" s="84" t="s">
        <v>276</v>
      </c>
      <c r="AB19" s="85" t="s">
        <v>276</v>
      </c>
      <c r="AC19" s="84" t="s">
        <v>276</v>
      </c>
      <c r="AD19" s="85"/>
      <c r="AE19" s="85" t="s">
        <v>276</v>
      </c>
      <c r="AF19" s="84" t="s">
        <v>276</v>
      </c>
      <c r="AG19" s="85" t="s">
        <v>276</v>
      </c>
      <c r="AH19" s="84" t="s">
        <v>276</v>
      </c>
      <c r="AI19" s="85" t="s">
        <v>276</v>
      </c>
      <c r="AJ19" s="84" t="s">
        <v>276</v>
      </c>
      <c r="AK19" s="85" t="s">
        <v>276</v>
      </c>
      <c r="AL19" s="84" t="s">
        <v>276</v>
      </c>
      <c r="AM19" s="85"/>
      <c r="AN19" s="85" t="s">
        <v>276</v>
      </c>
      <c r="AO19" s="84" t="s">
        <v>276</v>
      </c>
      <c r="AP19" s="85" t="s">
        <v>276</v>
      </c>
      <c r="AQ19" s="84" t="s">
        <v>276</v>
      </c>
      <c r="AR19" s="85" t="s">
        <v>276</v>
      </c>
      <c r="AS19" s="84" t="s">
        <v>276</v>
      </c>
      <c r="AT19" s="85" t="s">
        <v>276</v>
      </c>
      <c r="AU19" s="84" t="s">
        <v>276</v>
      </c>
      <c r="AV19" s="85"/>
      <c r="AW19" s="85" t="s">
        <v>276</v>
      </c>
      <c r="AX19" s="84" t="s">
        <v>276</v>
      </c>
      <c r="AY19" s="85" t="s">
        <v>276</v>
      </c>
      <c r="AZ19" s="84" t="s">
        <v>276</v>
      </c>
      <c r="BA19" s="85" t="s">
        <v>276</v>
      </c>
      <c r="BB19" s="84" t="s">
        <v>276</v>
      </c>
      <c r="BC19" s="85" t="s">
        <v>276</v>
      </c>
      <c r="BD19" s="84" t="s">
        <v>276</v>
      </c>
      <c r="BE19" s="85"/>
      <c r="BF19" s="85" t="s">
        <v>276</v>
      </c>
      <c r="BG19" s="84" t="s">
        <v>276</v>
      </c>
      <c r="BH19" s="85" t="s">
        <v>276</v>
      </c>
      <c r="BI19" s="84" t="s">
        <v>276</v>
      </c>
      <c r="BJ19" s="85" t="s">
        <v>276</v>
      </c>
      <c r="BK19" s="84" t="s">
        <v>276</v>
      </c>
      <c r="BL19" s="85"/>
    </row>
    <row r="20" spans="1:64" s="63" customFormat="1" ht="12" x14ac:dyDescent="0.3">
      <c r="A20" s="86" t="s">
        <v>182</v>
      </c>
      <c r="B20" s="63" t="s">
        <v>183</v>
      </c>
      <c r="D20" s="85">
        <v>220</v>
      </c>
      <c r="E20" s="84">
        <v>0.84</v>
      </c>
      <c r="F20" s="85"/>
      <c r="G20" s="85">
        <v>15</v>
      </c>
      <c r="H20" s="84">
        <v>0.52</v>
      </c>
      <c r="I20" s="85">
        <v>20</v>
      </c>
      <c r="J20" s="84">
        <v>0.96</v>
      </c>
      <c r="K20" s="85">
        <v>75</v>
      </c>
      <c r="L20" s="84">
        <v>1.5</v>
      </c>
      <c r="M20" s="85">
        <v>60</v>
      </c>
      <c r="N20" s="84">
        <v>1.59</v>
      </c>
      <c r="O20" s="85">
        <v>30</v>
      </c>
      <c r="P20" s="84">
        <v>0.72</v>
      </c>
      <c r="Q20" s="85">
        <v>10</v>
      </c>
      <c r="R20" s="84">
        <v>0.31</v>
      </c>
      <c r="S20" s="85">
        <v>5</v>
      </c>
      <c r="T20" s="84">
        <v>0.13</v>
      </c>
      <c r="U20" s="85" t="s">
        <v>276</v>
      </c>
      <c r="V20" s="84" t="s">
        <v>276</v>
      </c>
      <c r="W20" s="85"/>
      <c r="X20" s="85">
        <v>170</v>
      </c>
      <c r="Y20" s="84">
        <v>1.3</v>
      </c>
      <c r="Z20" s="85">
        <v>45</v>
      </c>
      <c r="AA20" s="84">
        <v>0.37</v>
      </c>
      <c r="AB20" s="85" t="s">
        <v>276</v>
      </c>
      <c r="AC20" s="84" t="s">
        <v>276</v>
      </c>
      <c r="AD20" s="85"/>
      <c r="AE20" s="85">
        <v>75</v>
      </c>
      <c r="AF20" s="84">
        <v>0.4</v>
      </c>
      <c r="AG20" s="85">
        <v>25</v>
      </c>
      <c r="AH20" s="84">
        <v>1.28</v>
      </c>
      <c r="AI20" s="85">
        <v>120</v>
      </c>
      <c r="AJ20" s="84">
        <v>2.17</v>
      </c>
      <c r="AK20" s="85" t="s">
        <v>276</v>
      </c>
      <c r="AL20" s="84" t="s">
        <v>276</v>
      </c>
      <c r="AM20" s="85"/>
      <c r="AN20" s="85">
        <v>75</v>
      </c>
      <c r="AO20" s="84">
        <v>0.4</v>
      </c>
      <c r="AP20" s="85">
        <v>10</v>
      </c>
      <c r="AQ20" s="84">
        <v>0.35</v>
      </c>
      <c r="AR20" s="85">
        <v>135</v>
      </c>
      <c r="AS20" s="84">
        <v>2.62</v>
      </c>
      <c r="AT20" s="85" t="s">
        <v>276</v>
      </c>
      <c r="AU20" s="84" t="s">
        <v>276</v>
      </c>
      <c r="AV20" s="85"/>
      <c r="AW20" s="85">
        <v>165</v>
      </c>
      <c r="AX20" s="84">
        <v>0.73</v>
      </c>
      <c r="AY20" s="85">
        <v>5</v>
      </c>
      <c r="AZ20" s="84">
        <v>0.4</v>
      </c>
      <c r="BA20" s="85">
        <v>40</v>
      </c>
      <c r="BB20" s="84">
        <v>2.5299999999999998</v>
      </c>
      <c r="BC20" s="85">
        <v>5</v>
      </c>
      <c r="BD20" s="84">
        <v>15.71</v>
      </c>
      <c r="BE20" s="85"/>
      <c r="BF20" s="85">
        <v>75</v>
      </c>
      <c r="BG20" s="84">
        <v>76.84</v>
      </c>
      <c r="BH20" s="85">
        <v>120</v>
      </c>
      <c r="BI20" s="84">
        <v>0.47</v>
      </c>
      <c r="BJ20" s="85">
        <v>25</v>
      </c>
      <c r="BK20" s="84">
        <v>2.92</v>
      </c>
      <c r="BL20" s="85"/>
    </row>
    <row r="21" spans="1:64" s="63" customFormat="1" ht="12" x14ac:dyDescent="0.3">
      <c r="A21" s="86" t="s">
        <v>184</v>
      </c>
      <c r="B21" s="63" t="s">
        <v>185</v>
      </c>
      <c r="D21" s="85">
        <v>215</v>
      </c>
      <c r="E21" s="84">
        <v>1.04</v>
      </c>
      <c r="F21" s="85"/>
      <c r="G21" s="85">
        <v>40</v>
      </c>
      <c r="H21" s="84">
        <v>2.12</v>
      </c>
      <c r="I21" s="85">
        <v>15</v>
      </c>
      <c r="J21" s="84">
        <v>1.1000000000000001</v>
      </c>
      <c r="K21" s="85">
        <v>70</v>
      </c>
      <c r="L21" s="84">
        <v>2.0499999999999998</v>
      </c>
      <c r="M21" s="85">
        <v>50</v>
      </c>
      <c r="N21" s="84">
        <v>1.69</v>
      </c>
      <c r="O21" s="85">
        <v>25</v>
      </c>
      <c r="P21" s="84">
        <v>0.72</v>
      </c>
      <c r="Q21" s="85">
        <v>10</v>
      </c>
      <c r="R21" s="84">
        <v>0.43</v>
      </c>
      <c r="S21" s="85">
        <v>5</v>
      </c>
      <c r="T21" s="84">
        <v>0.08</v>
      </c>
      <c r="U21" s="85" t="s">
        <v>276</v>
      </c>
      <c r="V21" s="84" t="s">
        <v>276</v>
      </c>
      <c r="W21" s="85"/>
      <c r="X21" s="85">
        <v>155</v>
      </c>
      <c r="Y21" s="84">
        <v>1.49</v>
      </c>
      <c r="Z21" s="85">
        <v>65</v>
      </c>
      <c r="AA21" s="84">
        <v>0.61</v>
      </c>
      <c r="AB21" s="85" t="s">
        <v>276</v>
      </c>
      <c r="AC21" s="84" t="s">
        <v>276</v>
      </c>
      <c r="AD21" s="85"/>
      <c r="AE21" s="85">
        <v>115</v>
      </c>
      <c r="AF21" s="84">
        <v>0.67</v>
      </c>
      <c r="AG21" s="85">
        <v>30</v>
      </c>
      <c r="AH21" s="84">
        <v>1.99</v>
      </c>
      <c r="AI21" s="85">
        <v>75</v>
      </c>
      <c r="AJ21" s="84">
        <v>3.21</v>
      </c>
      <c r="AK21" s="85" t="s">
        <v>276</v>
      </c>
      <c r="AL21" s="84" t="s">
        <v>276</v>
      </c>
      <c r="AM21" s="85"/>
      <c r="AN21" s="85">
        <v>115</v>
      </c>
      <c r="AO21" s="84">
        <v>0.67</v>
      </c>
      <c r="AP21" s="85">
        <v>20</v>
      </c>
      <c r="AQ21" s="84">
        <v>2.19</v>
      </c>
      <c r="AR21" s="85">
        <v>85</v>
      </c>
      <c r="AS21" s="84">
        <v>2.89</v>
      </c>
      <c r="AT21" s="85" t="s">
        <v>276</v>
      </c>
      <c r="AU21" s="84" t="s">
        <v>276</v>
      </c>
      <c r="AV21" s="85"/>
      <c r="AW21" s="85">
        <v>175</v>
      </c>
      <c r="AX21" s="84">
        <v>0.88</v>
      </c>
      <c r="AY21" s="85">
        <v>15</v>
      </c>
      <c r="AZ21" s="84">
        <v>4.0199999999999996</v>
      </c>
      <c r="BA21" s="85">
        <v>25</v>
      </c>
      <c r="BB21" s="84">
        <v>4.2699999999999996</v>
      </c>
      <c r="BC21" s="85" t="s">
        <v>276</v>
      </c>
      <c r="BD21" s="84" t="s">
        <v>276</v>
      </c>
      <c r="BE21" s="85"/>
      <c r="BF21" s="85">
        <v>50</v>
      </c>
      <c r="BG21" s="84">
        <v>86.15</v>
      </c>
      <c r="BH21" s="85">
        <v>145</v>
      </c>
      <c r="BI21" s="84">
        <v>0.7</v>
      </c>
      <c r="BJ21" s="85">
        <v>25</v>
      </c>
      <c r="BK21" s="84">
        <v>7.26</v>
      </c>
      <c r="BL21" s="85"/>
    </row>
    <row r="22" spans="1:64" s="63" customFormat="1" ht="12" x14ac:dyDescent="0.3">
      <c r="A22" s="86" t="s">
        <v>186</v>
      </c>
      <c r="B22" s="63" t="s">
        <v>187</v>
      </c>
      <c r="D22" s="85">
        <v>115</v>
      </c>
      <c r="E22" s="84">
        <v>0.44</v>
      </c>
      <c r="F22" s="85"/>
      <c r="G22" s="85">
        <v>15</v>
      </c>
      <c r="H22" s="84">
        <v>0.65</v>
      </c>
      <c r="I22" s="85">
        <v>10</v>
      </c>
      <c r="J22" s="84">
        <v>0.93</v>
      </c>
      <c r="K22" s="85">
        <v>40</v>
      </c>
      <c r="L22" s="84">
        <v>1.02</v>
      </c>
      <c r="M22" s="85">
        <v>15</v>
      </c>
      <c r="N22" s="84">
        <v>0.51</v>
      </c>
      <c r="O22" s="85">
        <v>20</v>
      </c>
      <c r="P22" s="84">
        <v>0.43</v>
      </c>
      <c r="Q22" s="85">
        <v>10</v>
      </c>
      <c r="R22" s="84">
        <v>0.24</v>
      </c>
      <c r="S22" s="85" t="s">
        <v>276</v>
      </c>
      <c r="T22" s="84" t="s">
        <v>276</v>
      </c>
      <c r="U22" s="85" t="s">
        <v>276</v>
      </c>
      <c r="V22" s="84" t="s">
        <v>276</v>
      </c>
      <c r="W22" s="85"/>
      <c r="X22" s="85">
        <v>90</v>
      </c>
      <c r="Y22" s="84">
        <v>0.7</v>
      </c>
      <c r="Z22" s="85">
        <v>25</v>
      </c>
      <c r="AA22" s="84">
        <v>0.18</v>
      </c>
      <c r="AB22" s="85" t="s">
        <v>276</v>
      </c>
      <c r="AC22" s="84" t="s">
        <v>276</v>
      </c>
      <c r="AD22" s="85"/>
      <c r="AE22" s="85">
        <v>70</v>
      </c>
      <c r="AF22" s="84">
        <v>0.32</v>
      </c>
      <c r="AG22" s="85">
        <v>10</v>
      </c>
      <c r="AH22" s="84">
        <v>0.83</v>
      </c>
      <c r="AI22" s="85">
        <v>30</v>
      </c>
      <c r="AJ22" s="84">
        <v>1.6</v>
      </c>
      <c r="AK22" s="85" t="s">
        <v>276</v>
      </c>
      <c r="AL22" s="84" t="s">
        <v>276</v>
      </c>
      <c r="AM22" s="85"/>
      <c r="AN22" s="85">
        <v>70</v>
      </c>
      <c r="AO22" s="84">
        <v>0.32</v>
      </c>
      <c r="AP22" s="85">
        <v>10</v>
      </c>
      <c r="AQ22" s="84">
        <v>0.9</v>
      </c>
      <c r="AR22" s="85">
        <v>30</v>
      </c>
      <c r="AS22" s="84">
        <v>1.51</v>
      </c>
      <c r="AT22" s="85" t="s">
        <v>276</v>
      </c>
      <c r="AU22" s="84" t="s">
        <v>276</v>
      </c>
      <c r="AV22" s="85"/>
      <c r="AW22" s="85">
        <v>100</v>
      </c>
      <c r="AX22" s="84">
        <v>0.4</v>
      </c>
      <c r="AY22" s="85">
        <v>5</v>
      </c>
      <c r="AZ22" s="84">
        <v>2.1800000000000002</v>
      </c>
      <c r="BA22" s="85">
        <v>5</v>
      </c>
      <c r="BB22" s="84">
        <v>1.24</v>
      </c>
      <c r="BC22" s="85" t="s">
        <v>276</v>
      </c>
      <c r="BD22" s="84" t="s">
        <v>276</v>
      </c>
      <c r="BE22" s="85"/>
      <c r="BF22" s="85">
        <v>25</v>
      </c>
      <c r="BG22" s="84">
        <v>51.87</v>
      </c>
      <c r="BH22" s="85">
        <v>65</v>
      </c>
      <c r="BI22" s="84">
        <v>0.26</v>
      </c>
      <c r="BJ22" s="85">
        <v>25</v>
      </c>
      <c r="BK22" s="84">
        <v>8.73</v>
      </c>
      <c r="BL22" s="85"/>
    </row>
    <row r="23" spans="1:64" s="63" customFormat="1" ht="12" x14ac:dyDescent="0.3">
      <c r="A23" s="86" t="s">
        <v>188</v>
      </c>
      <c r="B23" s="63" t="s">
        <v>189</v>
      </c>
      <c r="D23" s="85">
        <v>580</v>
      </c>
      <c r="E23" s="84">
        <v>1.85</v>
      </c>
      <c r="F23" s="85"/>
      <c r="G23" s="85">
        <v>80</v>
      </c>
      <c r="H23" s="84">
        <v>2.71</v>
      </c>
      <c r="I23" s="85">
        <v>60</v>
      </c>
      <c r="J23" s="84">
        <v>3.17</v>
      </c>
      <c r="K23" s="85">
        <v>175</v>
      </c>
      <c r="L23" s="84">
        <v>2.85</v>
      </c>
      <c r="M23" s="85">
        <v>130</v>
      </c>
      <c r="N23" s="84">
        <v>2.81</v>
      </c>
      <c r="O23" s="85">
        <v>100</v>
      </c>
      <c r="P23" s="84">
        <v>1.82</v>
      </c>
      <c r="Q23" s="85">
        <v>30</v>
      </c>
      <c r="R23" s="84">
        <v>0.8</v>
      </c>
      <c r="S23" s="85">
        <v>10</v>
      </c>
      <c r="T23" s="84">
        <v>0.12</v>
      </c>
      <c r="U23" s="85" t="s">
        <v>276</v>
      </c>
      <c r="V23" s="84" t="s">
        <v>276</v>
      </c>
      <c r="W23" s="85"/>
      <c r="X23" s="85">
        <v>390</v>
      </c>
      <c r="Y23" s="84">
        <v>2.52</v>
      </c>
      <c r="Z23" s="85">
        <v>190</v>
      </c>
      <c r="AA23" s="84">
        <v>1.2</v>
      </c>
      <c r="AB23" s="85" t="s">
        <v>276</v>
      </c>
      <c r="AC23" s="84" t="s">
        <v>276</v>
      </c>
      <c r="AD23" s="85"/>
      <c r="AE23" s="85">
        <v>240</v>
      </c>
      <c r="AF23" s="84">
        <v>1</v>
      </c>
      <c r="AG23" s="85">
        <v>80</v>
      </c>
      <c r="AH23" s="84">
        <v>2.85</v>
      </c>
      <c r="AI23" s="85">
        <v>260</v>
      </c>
      <c r="AJ23" s="84">
        <v>5.59</v>
      </c>
      <c r="AK23" s="85" t="s">
        <v>276</v>
      </c>
      <c r="AL23" s="84" t="s">
        <v>276</v>
      </c>
      <c r="AM23" s="85"/>
      <c r="AN23" s="85">
        <v>240</v>
      </c>
      <c r="AO23" s="84">
        <v>1</v>
      </c>
      <c r="AP23" s="85">
        <v>50</v>
      </c>
      <c r="AQ23" s="84">
        <v>2.73</v>
      </c>
      <c r="AR23" s="85">
        <v>295</v>
      </c>
      <c r="AS23" s="84">
        <v>5.12</v>
      </c>
      <c r="AT23" s="85" t="s">
        <v>276</v>
      </c>
      <c r="AU23" s="84" t="s">
        <v>276</v>
      </c>
      <c r="AV23" s="85"/>
      <c r="AW23" s="85">
        <v>465</v>
      </c>
      <c r="AX23" s="84">
        <v>1.58</v>
      </c>
      <c r="AY23" s="85">
        <v>30</v>
      </c>
      <c r="AZ23" s="84">
        <v>3.47</v>
      </c>
      <c r="BA23" s="85">
        <v>75</v>
      </c>
      <c r="BB23" s="84">
        <v>7.11</v>
      </c>
      <c r="BC23" s="85">
        <v>10</v>
      </c>
      <c r="BD23" s="84">
        <v>17.57</v>
      </c>
      <c r="BE23" s="85"/>
      <c r="BF23" s="85">
        <v>150</v>
      </c>
      <c r="BG23" s="84">
        <v>117.37</v>
      </c>
      <c r="BH23" s="85">
        <v>360</v>
      </c>
      <c r="BI23" s="84">
        <v>1.1599999999999999</v>
      </c>
      <c r="BJ23" s="85">
        <v>70</v>
      </c>
      <c r="BK23" s="84">
        <v>13.52</v>
      </c>
      <c r="BL23" s="85"/>
    </row>
    <row r="24" spans="1:64" s="63" customFormat="1" ht="12" x14ac:dyDescent="0.3">
      <c r="A24" s="86" t="s">
        <v>190</v>
      </c>
      <c r="B24" s="63" t="s">
        <v>191</v>
      </c>
      <c r="D24" s="85" t="s">
        <v>276</v>
      </c>
      <c r="E24" s="84" t="s">
        <v>276</v>
      </c>
      <c r="F24" s="85"/>
      <c r="G24" s="85" t="s">
        <v>276</v>
      </c>
      <c r="H24" s="84" t="s">
        <v>276</v>
      </c>
      <c r="I24" s="85" t="s">
        <v>276</v>
      </c>
      <c r="J24" s="84" t="s">
        <v>276</v>
      </c>
      <c r="K24" s="85" t="s">
        <v>276</v>
      </c>
      <c r="L24" s="84" t="s">
        <v>276</v>
      </c>
      <c r="M24" s="85" t="s">
        <v>276</v>
      </c>
      <c r="N24" s="84" t="s">
        <v>276</v>
      </c>
      <c r="O24" s="85" t="s">
        <v>276</v>
      </c>
      <c r="P24" s="84" t="s">
        <v>276</v>
      </c>
      <c r="Q24" s="85" t="s">
        <v>276</v>
      </c>
      <c r="R24" s="84" t="s">
        <v>276</v>
      </c>
      <c r="S24" s="85" t="s">
        <v>276</v>
      </c>
      <c r="T24" s="84" t="s">
        <v>276</v>
      </c>
      <c r="U24" s="85" t="s">
        <v>276</v>
      </c>
      <c r="V24" s="84" t="s">
        <v>276</v>
      </c>
      <c r="W24" s="85"/>
      <c r="X24" s="85" t="s">
        <v>276</v>
      </c>
      <c r="Y24" s="84" t="s">
        <v>276</v>
      </c>
      <c r="Z24" s="85" t="s">
        <v>276</v>
      </c>
      <c r="AA24" s="84" t="s">
        <v>276</v>
      </c>
      <c r="AB24" s="85" t="s">
        <v>276</v>
      </c>
      <c r="AC24" s="84" t="s">
        <v>276</v>
      </c>
      <c r="AD24" s="85"/>
      <c r="AE24" s="85" t="s">
        <v>276</v>
      </c>
      <c r="AF24" s="84" t="s">
        <v>276</v>
      </c>
      <c r="AG24" s="85" t="s">
        <v>276</v>
      </c>
      <c r="AH24" s="84" t="s">
        <v>276</v>
      </c>
      <c r="AI24" s="85" t="s">
        <v>276</v>
      </c>
      <c r="AJ24" s="84" t="s">
        <v>276</v>
      </c>
      <c r="AK24" s="85" t="s">
        <v>276</v>
      </c>
      <c r="AL24" s="84" t="s">
        <v>276</v>
      </c>
      <c r="AM24" s="85"/>
      <c r="AN24" s="85" t="s">
        <v>276</v>
      </c>
      <c r="AO24" s="84" t="s">
        <v>276</v>
      </c>
      <c r="AP24" s="85" t="s">
        <v>276</v>
      </c>
      <c r="AQ24" s="84" t="s">
        <v>276</v>
      </c>
      <c r="AR24" s="85" t="s">
        <v>276</v>
      </c>
      <c r="AS24" s="84" t="s">
        <v>276</v>
      </c>
      <c r="AT24" s="85" t="s">
        <v>276</v>
      </c>
      <c r="AU24" s="84" t="s">
        <v>276</v>
      </c>
      <c r="AV24" s="85"/>
      <c r="AW24" s="85" t="s">
        <v>276</v>
      </c>
      <c r="AX24" s="84" t="s">
        <v>276</v>
      </c>
      <c r="AY24" s="85" t="s">
        <v>276</v>
      </c>
      <c r="AZ24" s="84" t="s">
        <v>276</v>
      </c>
      <c r="BA24" s="85" t="s">
        <v>276</v>
      </c>
      <c r="BB24" s="84" t="s">
        <v>276</v>
      </c>
      <c r="BC24" s="85" t="s">
        <v>276</v>
      </c>
      <c r="BD24" s="84" t="s">
        <v>276</v>
      </c>
      <c r="BE24" s="85"/>
      <c r="BF24" s="85" t="s">
        <v>276</v>
      </c>
      <c r="BG24" s="84" t="s">
        <v>276</v>
      </c>
      <c r="BH24" s="85" t="s">
        <v>276</v>
      </c>
      <c r="BI24" s="84" t="s">
        <v>276</v>
      </c>
      <c r="BJ24" s="85" t="s">
        <v>276</v>
      </c>
      <c r="BK24" s="84" t="s">
        <v>276</v>
      </c>
      <c r="BL24" s="85"/>
    </row>
    <row r="25" spans="1:64" s="63" customFormat="1" ht="12" x14ac:dyDescent="0.3">
      <c r="A25" s="86" t="s">
        <v>192</v>
      </c>
      <c r="B25" s="63" t="s">
        <v>193</v>
      </c>
      <c r="D25" s="85">
        <v>745</v>
      </c>
      <c r="E25" s="84">
        <v>1.47</v>
      </c>
      <c r="F25" s="85"/>
      <c r="G25" s="85">
        <v>135</v>
      </c>
      <c r="H25" s="84">
        <v>2.71</v>
      </c>
      <c r="I25" s="85">
        <v>85</v>
      </c>
      <c r="J25" s="84">
        <v>2.33</v>
      </c>
      <c r="K25" s="85">
        <v>205</v>
      </c>
      <c r="L25" s="84">
        <v>1.98</v>
      </c>
      <c r="M25" s="85">
        <v>155</v>
      </c>
      <c r="N25" s="84">
        <v>2.14</v>
      </c>
      <c r="O25" s="85">
        <v>120</v>
      </c>
      <c r="P25" s="84">
        <v>1.48</v>
      </c>
      <c r="Q25" s="85">
        <v>35</v>
      </c>
      <c r="R25" s="84">
        <v>0.56000000000000005</v>
      </c>
      <c r="S25" s="85">
        <v>15</v>
      </c>
      <c r="T25" s="84">
        <v>0.12</v>
      </c>
      <c r="U25" s="85" t="s">
        <v>276</v>
      </c>
      <c r="V25" s="84" t="s">
        <v>276</v>
      </c>
      <c r="W25" s="85"/>
      <c r="X25" s="85">
        <v>520</v>
      </c>
      <c r="Y25" s="84">
        <v>2</v>
      </c>
      <c r="Z25" s="85">
        <v>230</v>
      </c>
      <c r="AA25" s="84">
        <v>0.91</v>
      </c>
      <c r="AB25" s="85" t="s">
        <v>276</v>
      </c>
      <c r="AC25" s="84" t="s">
        <v>276</v>
      </c>
      <c r="AD25" s="85"/>
      <c r="AE25" s="85">
        <v>330</v>
      </c>
      <c r="AF25" s="84">
        <v>0.9</v>
      </c>
      <c r="AG25" s="85">
        <v>145</v>
      </c>
      <c r="AH25" s="84">
        <v>3.57</v>
      </c>
      <c r="AI25" s="85">
        <v>275</v>
      </c>
      <c r="AJ25" s="84">
        <v>2.58</v>
      </c>
      <c r="AK25" s="85" t="s">
        <v>276</v>
      </c>
      <c r="AL25" s="84" t="s">
        <v>276</v>
      </c>
      <c r="AM25" s="85"/>
      <c r="AN25" s="85">
        <v>330</v>
      </c>
      <c r="AO25" s="84">
        <v>0.9</v>
      </c>
      <c r="AP25" s="85">
        <v>55</v>
      </c>
      <c r="AQ25" s="84">
        <v>1.18</v>
      </c>
      <c r="AR25" s="85">
        <v>365</v>
      </c>
      <c r="AS25" s="84">
        <v>3.64</v>
      </c>
      <c r="AT25" s="85" t="s">
        <v>276</v>
      </c>
      <c r="AU25" s="84" t="s">
        <v>276</v>
      </c>
      <c r="AV25" s="85"/>
      <c r="AW25" s="85">
        <v>620</v>
      </c>
      <c r="AX25" s="84">
        <v>1.41</v>
      </c>
      <c r="AY25" s="85">
        <v>20</v>
      </c>
      <c r="AZ25" s="84">
        <v>0.71</v>
      </c>
      <c r="BA25" s="85">
        <v>80</v>
      </c>
      <c r="BB25" s="84">
        <v>2.12</v>
      </c>
      <c r="BC25" s="85">
        <v>25</v>
      </c>
      <c r="BD25" s="84">
        <v>22.94</v>
      </c>
      <c r="BE25" s="85"/>
      <c r="BF25" s="85">
        <v>365</v>
      </c>
      <c r="BG25" s="84">
        <v>196.64</v>
      </c>
      <c r="BH25" s="85">
        <v>335</v>
      </c>
      <c r="BI25" s="84">
        <v>0.69</v>
      </c>
      <c r="BJ25" s="85">
        <v>45</v>
      </c>
      <c r="BK25" s="84">
        <v>2.38</v>
      </c>
      <c r="BL25" s="85"/>
    </row>
    <row r="26" spans="1:64" s="63" customFormat="1" ht="12" x14ac:dyDescent="0.3">
      <c r="A26" s="86" t="s">
        <v>194</v>
      </c>
      <c r="B26" s="63" t="s">
        <v>195</v>
      </c>
      <c r="D26" s="85">
        <v>205</v>
      </c>
      <c r="E26" s="84">
        <v>1.41</v>
      </c>
      <c r="F26" s="85"/>
      <c r="G26" s="85">
        <v>30</v>
      </c>
      <c r="H26" s="84">
        <v>2.2799999999999998</v>
      </c>
      <c r="I26" s="85">
        <v>25</v>
      </c>
      <c r="J26" s="84">
        <v>3.51</v>
      </c>
      <c r="K26" s="85">
        <v>65</v>
      </c>
      <c r="L26" s="84">
        <v>2.89</v>
      </c>
      <c r="M26" s="85">
        <v>45</v>
      </c>
      <c r="N26" s="84">
        <v>2.2400000000000002</v>
      </c>
      <c r="O26" s="85">
        <v>30</v>
      </c>
      <c r="P26" s="84">
        <v>1.02</v>
      </c>
      <c r="Q26" s="85">
        <v>10</v>
      </c>
      <c r="R26" s="84">
        <v>0.48</v>
      </c>
      <c r="S26" s="85">
        <v>5</v>
      </c>
      <c r="T26" s="84">
        <v>0.16</v>
      </c>
      <c r="U26" s="85" t="s">
        <v>276</v>
      </c>
      <c r="V26" s="84" t="s">
        <v>276</v>
      </c>
      <c r="W26" s="85"/>
      <c r="X26" s="85">
        <v>155</v>
      </c>
      <c r="Y26" s="84">
        <v>2.11</v>
      </c>
      <c r="Z26" s="85">
        <v>55</v>
      </c>
      <c r="AA26" s="84">
        <v>0.72</v>
      </c>
      <c r="AB26" s="85" t="s">
        <v>276</v>
      </c>
      <c r="AC26" s="84" t="s">
        <v>276</v>
      </c>
      <c r="AD26" s="85"/>
      <c r="AE26" s="85">
        <v>140</v>
      </c>
      <c r="AF26" s="84">
        <v>1.08</v>
      </c>
      <c r="AG26" s="85">
        <v>15</v>
      </c>
      <c r="AH26" s="84">
        <v>2.15</v>
      </c>
      <c r="AI26" s="85">
        <v>55</v>
      </c>
      <c r="AJ26" s="84">
        <v>4.74</v>
      </c>
      <c r="AK26" s="85" t="s">
        <v>276</v>
      </c>
      <c r="AL26" s="84" t="s">
        <v>276</v>
      </c>
      <c r="AM26" s="85"/>
      <c r="AN26" s="85">
        <v>140</v>
      </c>
      <c r="AO26" s="84">
        <v>1.08</v>
      </c>
      <c r="AP26" s="85">
        <v>20</v>
      </c>
      <c r="AQ26" s="84">
        <v>3.16</v>
      </c>
      <c r="AR26" s="85">
        <v>50</v>
      </c>
      <c r="AS26" s="84">
        <v>4.0599999999999996</v>
      </c>
      <c r="AT26" s="85" t="s">
        <v>276</v>
      </c>
      <c r="AU26" s="84" t="s">
        <v>276</v>
      </c>
      <c r="AV26" s="85"/>
      <c r="AW26" s="85">
        <v>175</v>
      </c>
      <c r="AX26" s="84">
        <v>1.24</v>
      </c>
      <c r="AY26" s="85">
        <v>15</v>
      </c>
      <c r="AZ26" s="84">
        <v>8.66</v>
      </c>
      <c r="BA26" s="85">
        <v>15</v>
      </c>
      <c r="BB26" s="84">
        <v>4.12</v>
      </c>
      <c r="BC26" s="85">
        <v>5</v>
      </c>
      <c r="BD26" s="84">
        <v>9.0399999999999991</v>
      </c>
      <c r="BE26" s="85"/>
      <c r="BF26" s="85">
        <v>35</v>
      </c>
      <c r="BG26" s="84">
        <v>67.959999999999994</v>
      </c>
      <c r="BH26" s="85">
        <v>150</v>
      </c>
      <c r="BI26" s="84">
        <v>1.03</v>
      </c>
      <c r="BJ26" s="85">
        <v>25</v>
      </c>
      <c r="BK26" s="84">
        <v>12.19</v>
      </c>
      <c r="BL26" s="85"/>
    </row>
    <row r="27" spans="1:64" s="63" customFormat="1" ht="12" x14ac:dyDescent="0.3">
      <c r="A27" s="86" t="s">
        <v>196</v>
      </c>
      <c r="B27" s="63" t="s">
        <v>197</v>
      </c>
      <c r="D27" s="85" t="s">
        <v>276</v>
      </c>
      <c r="E27" s="84" t="s">
        <v>276</v>
      </c>
      <c r="F27" s="85"/>
      <c r="G27" s="85" t="s">
        <v>276</v>
      </c>
      <c r="H27" s="84" t="s">
        <v>276</v>
      </c>
      <c r="I27" s="85" t="s">
        <v>276</v>
      </c>
      <c r="J27" s="84" t="s">
        <v>276</v>
      </c>
      <c r="K27" s="85" t="s">
        <v>276</v>
      </c>
      <c r="L27" s="84" t="s">
        <v>276</v>
      </c>
      <c r="M27" s="85" t="s">
        <v>276</v>
      </c>
      <c r="N27" s="84" t="s">
        <v>276</v>
      </c>
      <c r="O27" s="85" t="s">
        <v>276</v>
      </c>
      <c r="P27" s="84" t="s">
        <v>276</v>
      </c>
      <c r="Q27" s="85" t="s">
        <v>276</v>
      </c>
      <c r="R27" s="84" t="s">
        <v>276</v>
      </c>
      <c r="S27" s="85" t="s">
        <v>276</v>
      </c>
      <c r="T27" s="84" t="s">
        <v>276</v>
      </c>
      <c r="U27" s="85" t="s">
        <v>276</v>
      </c>
      <c r="V27" s="84" t="s">
        <v>276</v>
      </c>
      <c r="W27" s="85"/>
      <c r="X27" s="85" t="s">
        <v>276</v>
      </c>
      <c r="Y27" s="84" t="s">
        <v>276</v>
      </c>
      <c r="Z27" s="85" t="s">
        <v>276</v>
      </c>
      <c r="AA27" s="84" t="s">
        <v>276</v>
      </c>
      <c r="AB27" s="85" t="s">
        <v>276</v>
      </c>
      <c r="AC27" s="84" t="s">
        <v>276</v>
      </c>
      <c r="AD27" s="85"/>
      <c r="AE27" s="85" t="s">
        <v>276</v>
      </c>
      <c r="AF27" s="84" t="s">
        <v>276</v>
      </c>
      <c r="AG27" s="85" t="s">
        <v>276</v>
      </c>
      <c r="AH27" s="84" t="s">
        <v>276</v>
      </c>
      <c r="AI27" s="85" t="s">
        <v>276</v>
      </c>
      <c r="AJ27" s="84" t="s">
        <v>276</v>
      </c>
      <c r="AK27" s="85" t="s">
        <v>276</v>
      </c>
      <c r="AL27" s="84" t="s">
        <v>276</v>
      </c>
      <c r="AM27" s="85"/>
      <c r="AN27" s="85" t="s">
        <v>276</v>
      </c>
      <c r="AO27" s="84" t="s">
        <v>276</v>
      </c>
      <c r="AP27" s="85" t="s">
        <v>276</v>
      </c>
      <c r="AQ27" s="84" t="s">
        <v>276</v>
      </c>
      <c r="AR27" s="85" t="s">
        <v>276</v>
      </c>
      <c r="AS27" s="84" t="s">
        <v>276</v>
      </c>
      <c r="AT27" s="85" t="s">
        <v>276</v>
      </c>
      <c r="AU27" s="84" t="s">
        <v>276</v>
      </c>
      <c r="AV27" s="85"/>
      <c r="AW27" s="85" t="s">
        <v>276</v>
      </c>
      <c r="AX27" s="84" t="s">
        <v>276</v>
      </c>
      <c r="AY27" s="85" t="s">
        <v>276</v>
      </c>
      <c r="AZ27" s="84" t="s">
        <v>276</v>
      </c>
      <c r="BA27" s="85" t="s">
        <v>276</v>
      </c>
      <c r="BB27" s="84" t="s">
        <v>276</v>
      </c>
      <c r="BC27" s="85" t="s">
        <v>276</v>
      </c>
      <c r="BD27" s="84" t="s">
        <v>276</v>
      </c>
      <c r="BE27" s="85"/>
      <c r="BF27" s="85" t="s">
        <v>276</v>
      </c>
      <c r="BG27" s="84" t="s">
        <v>276</v>
      </c>
      <c r="BH27" s="85" t="s">
        <v>276</v>
      </c>
      <c r="BI27" s="84" t="s">
        <v>276</v>
      </c>
      <c r="BJ27" s="85" t="s">
        <v>276</v>
      </c>
      <c r="BK27" s="84" t="s">
        <v>276</v>
      </c>
      <c r="BL27" s="85"/>
    </row>
    <row r="28" spans="1:64" s="63" customFormat="1" ht="12" x14ac:dyDescent="0.3">
      <c r="A28" s="86" t="s">
        <v>198</v>
      </c>
      <c r="B28" s="63" t="s">
        <v>199</v>
      </c>
      <c r="D28" s="85">
        <v>170</v>
      </c>
      <c r="E28" s="84">
        <v>0.81</v>
      </c>
      <c r="F28" s="85"/>
      <c r="G28" s="85">
        <v>30</v>
      </c>
      <c r="H28" s="84">
        <v>1.59</v>
      </c>
      <c r="I28" s="85">
        <v>15</v>
      </c>
      <c r="J28" s="84">
        <v>1.1399999999999999</v>
      </c>
      <c r="K28" s="85">
        <v>55</v>
      </c>
      <c r="L28" s="84">
        <v>1.4</v>
      </c>
      <c r="M28" s="85">
        <v>35</v>
      </c>
      <c r="N28" s="84">
        <v>1.19</v>
      </c>
      <c r="O28" s="85">
        <v>25</v>
      </c>
      <c r="P28" s="84">
        <v>0.64</v>
      </c>
      <c r="Q28" s="85">
        <v>10</v>
      </c>
      <c r="R28" s="84">
        <v>0.35</v>
      </c>
      <c r="S28" s="85" t="s">
        <v>276</v>
      </c>
      <c r="T28" s="84" t="s">
        <v>276</v>
      </c>
      <c r="U28" s="85" t="s">
        <v>276</v>
      </c>
      <c r="V28" s="84" t="s">
        <v>276</v>
      </c>
      <c r="W28" s="85"/>
      <c r="X28" s="85">
        <v>120</v>
      </c>
      <c r="Y28" s="84">
        <v>1.19</v>
      </c>
      <c r="Z28" s="85">
        <v>45</v>
      </c>
      <c r="AA28" s="84">
        <v>0.45</v>
      </c>
      <c r="AB28" s="85" t="s">
        <v>276</v>
      </c>
      <c r="AC28" s="84" t="s">
        <v>276</v>
      </c>
      <c r="AD28" s="85"/>
      <c r="AE28" s="85">
        <v>65</v>
      </c>
      <c r="AF28" s="84">
        <v>0.39</v>
      </c>
      <c r="AG28" s="85">
        <v>20</v>
      </c>
      <c r="AH28" s="84">
        <v>1.33</v>
      </c>
      <c r="AI28" s="85">
        <v>85</v>
      </c>
      <c r="AJ28" s="84">
        <v>3.11</v>
      </c>
      <c r="AK28" s="85" t="s">
        <v>276</v>
      </c>
      <c r="AL28" s="84" t="s">
        <v>276</v>
      </c>
      <c r="AM28" s="85"/>
      <c r="AN28" s="85">
        <v>65</v>
      </c>
      <c r="AO28" s="84">
        <v>0.39</v>
      </c>
      <c r="AP28" s="85">
        <v>25</v>
      </c>
      <c r="AQ28" s="84">
        <v>2.5099999999999998</v>
      </c>
      <c r="AR28" s="85">
        <v>80</v>
      </c>
      <c r="AS28" s="84">
        <v>2.4300000000000002</v>
      </c>
      <c r="AT28" s="85" t="s">
        <v>276</v>
      </c>
      <c r="AU28" s="84" t="s">
        <v>276</v>
      </c>
      <c r="AV28" s="85"/>
      <c r="AW28" s="85">
        <v>120</v>
      </c>
      <c r="AX28" s="84">
        <v>0.63</v>
      </c>
      <c r="AY28" s="85">
        <v>20</v>
      </c>
      <c r="AZ28" s="84">
        <v>3.45</v>
      </c>
      <c r="BA28" s="85">
        <v>25</v>
      </c>
      <c r="BB28" s="84">
        <v>4.05</v>
      </c>
      <c r="BC28" s="85" t="s">
        <v>276</v>
      </c>
      <c r="BD28" s="84" t="s">
        <v>276</v>
      </c>
      <c r="BE28" s="85"/>
      <c r="BF28" s="85">
        <v>40</v>
      </c>
      <c r="BG28" s="84">
        <v>75.900000000000006</v>
      </c>
      <c r="BH28" s="85">
        <v>95</v>
      </c>
      <c r="BI28" s="84">
        <v>0.47</v>
      </c>
      <c r="BJ28" s="85">
        <v>30</v>
      </c>
      <c r="BK28" s="84">
        <v>11.06</v>
      </c>
      <c r="BL28" s="85"/>
    </row>
    <row r="29" spans="1:64" s="63" customFormat="1" ht="12" x14ac:dyDescent="0.3">
      <c r="A29" s="87" t="s">
        <v>200</v>
      </c>
      <c r="B29" s="63" t="s">
        <v>201</v>
      </c>
      <c r="D29" s="85">
        <v>1810</v>
      </c>
      <c r="E29" s="84">
        <v>2.48</v>
      </c>
      <c r="F29" s="85"/>
      <c r="G29" s="85">
        <v>220</v>
      </c>
      <c r="H29" s="84">
        <v>3.16</v>
      </c>
      <c r="I29" s="85">
        <v>195</v>
      </c>
      <c r="J29" s="84">
        <v>3.74</v>
      </c>
      <c r="K29" s="85">
        <v>540</v>
      </c>
      <c r="L29" s="84">
        <v>3.37</v>
      </c>
      <c r="M29" s="85">
        <v>385</v>
      </c>
      <c r="N29" s="84">
        <v>3.2</v>
      </c>
      <c r="O29" s="85">
        <v>300</v>
      </c>
      <c r="P29" s="84">
        <v>2.5299999999999998</v>
      </c>
      <c r="Q29" s="85">
        <v>120</v>
      </c>
      <c r="R29" s="84">
        <v>1.54</v>
      </c>
      <c r="S29" s="85">
        <v>50</v>
      </c>
      <c r="T29" s="84">
        <v>0.37</v>
      </c>
      <c r="U29" s="85" t="s">
        <v>276</v>
      </c>
      <c r="V29" s="84" t="s">
        <v>276</v>
      </c>
      <c r="W29" s="85"/>
      <c r="X29" s="85">
        <v>1245</v>
      </c>
      <c r="Y29" s="84">
        <v>3.49</v>
      </c>
      <c r="Z29" s="85">
        <v>565</v>
      </c>
      <c r="AA29" s="84">
        <v>1.52</v>
      </c>
      <c r="AB29" s="85" t="s">
        <v>276</v>
      </c>
      <c r="AC29" s="84" t="s">
        <v>276</v>
      </c>
      <c r="AD29" s="85"/>
      <c r="AE29" s="85">
        <v>410</v>
      </c>
      <c r="AF29" s="84">
        <v>1.1599999999999999</v>
      </c>
      <c r="AG29" s="85">
        <v>390</v>
      </c>
      <c r="AH29" s="84">
        <v>3.67</v>
      </c>
      <c r="AI29" s="85">
        <v>1010</v>
      </c>
      <c r="AJ29" s="84">
        <v>3.76</v>
      </c>
      <c r="AK29" s="85" t="s">
        <v>276</v>
      </c>
      <c r="AL29" s="84" t="s">
        <v>276</v>
      </c>
      <c r="AM29" s="85"/>
      <c r="AN29" s="85">
        <v>410</v>
      </c>
      <c r="AO29" s="84">
        <v>1.1599999999999999</v>
      </c>
      <c r="AP29" s="85">
        <v>150</v>
      </c>
      <c r="AQ29" s="84">
        <v>1.69</v>
      </c>
      <c r="AR29" s="85">
        <v>1250</v>
      </c>
      <c r="AS29" s="84">
        <v>4.3600000000000003</v>
      </c>
      <c r="AT29" s="85" t="s">
        <v>276</v>
      </c>
      <c r="AU29" s="84" t="s">
        <v>276</v>
      </c>
      <c r="AV29" s="85"/>
      <c r="AW29" s="85">
        <v>1355</v>
      </c>
      <c r="AX29" s="84">
        <v>2.29</v>
      </c>
      <c r="AY29" s="85">
        <v>125</v>
      </c>
      <c r="AZ29" s="84">
        <v>1.72</v>
      </c>
      <c r="BA29" s="85">
        <v>280</v>
      </c>
      <c r="BB29" s="84">
        <v>4.57</v>
      </c>
      <c r="BC29" s="85">
        <v>45</v>
      </c>
      <c r="BD29" s="84">
        <v>27.66</v>
      </c>
      <c r="BE29" s="85"/>
      <c r="BF29" s="85">
        <v>930</v>
      </c>
      <c r="BG29" s="84">
        <v>180.46</v>
      </c>
      <c r="BH29" s="85">
        <v>715</v>
      </c>
      <c r="BI29" s="84">
        <v>1.02</v>
      </c>
      <c r="BJ29" s="85">
        <v>170</v>
      </c>
      <c r="BK29" s="84">
        <v>6.05</v>
      </c>
      <c r="BL29" s="85"/>
    </row>
    <row r="30" spans="1:64" s="63" customFormat="1" ht="12" x14ac:dyDescent="0.3">
      <c r="A30" s="86" t="s">
        <v>202</v>
      </c>
      <c r="B30" s="63" t="s">
        <v>203</v>
      </c>
      <c r="D30" s="85">
        <v>350</v>
      </c>
      <c r="E30" s="84">
        <v>0.66</v>
      </c>
      <c r="F30" s="85"/>
      <c r="G30" s="85">
        <v>75</v>
      </c>
      <c r="H30" s="84">
        <v>1.07</v>
      </c>
      <c r="I30" s="85">
        <v>45</v>
      </c>
      <c r="J30" s="84">
        <v>1.01</v>
      </c>
      <c r="K30" s="85">
        <v>95</v>
      </c>
      <c r="L30" s="84">
        <v>0.98</v>
      </c>
      <c r="M30" s="85">
        <v>70</v>
      </c>
      <c r="N30" s="84">
        <v>1.02</v>
      </c>
      <c r="O30" s="85">
        <v>50</v>
      </c>
      <c r="P30" s="84">
        <v>0.56999999999999995</v>
      </c>
      <c r="Q30" s="85">
        <v>10</v>
      </c>
      <c r="R30" s="84">
        <v>0.19</v>
      </c>
      <c r="S30" s="85">
        <v>10</v>
      </c>
      <c r="T30" s="84">
        <v>0.09</v>
      </c>
      <c r="U30" s="85" t="s">
        <v>276</v>
      </c>
      <c r="V30" s="84" t="s">
        <v>276</v>
      </c>
      <c r="W30" s="85"/>
      <c r="X30" s="85">
        <v>245</v>
      </c>
      <c r="Y30" s="84">
        <v>0.94</v>
      </c>
      <c r="Z30" s="85">
        <v>105</v>
      </c>
      <c r="AA30" s="84">
        <v>0.39</v>
      </c>
      <c r="AB30" s="85" t="s">
        <v>276</v>
      </c>
      <c r="AC30" s="84" t="s">
        <v>276</v>
      </c>
      <c r="AD30" s="85"/>
      <c r="AE30" s="85">
        <v>200</v>
      </c>
      <c r="AF30" s="84">
        <v>0.47</v>
      </c>
      <c r="AG30" s="85">
        <v>45</v>
      </c>
      <c r="AH30" s="84">
        <v>1.4</v>
      </c>
      <c r="AI30" s="85">
        <v>110</v>
      </c>
      <c r="AJ30" s="84">
        <v>1.37</v>
      </c>
      <c r="AK30" s="85" t="s">
        <v>276</v>
      </c>
      <c r="AL30" s="84" t="s">
        <v>276</v>
      </c>
      <c r="AM30" s="85"/>
      <c r="AN30" s="85">
        <v>200</v>
      </c>
      <c r="AO30" s="84">
        <v>0.47</v>
      </c>
      <c r="AP30" s="85">
        <v>20</v>
      </c>
      <c r="AQ30" s="84">
        <v>0.56999999999999995</v>
      </c>
      <c r="AR30" s="85">
        <v>135</v>
      </c>
      <c r="AS30" s="84">
        <v>1.72</v>
      </c>
      <c r="AT30" s="85" t="s">
        <v>276</v>
      </c>
      <c r="AU30" s="84" t="s">
        <v>276</v>
      </c>
      <c r="AV30" s="85"/>
      <c r="AW30" s="85">
        <v>310</v>
      </c>
      <c r="AX30" s="84">
        <v>0.65</v>
      </c>
      <c r="AY30" s="85">
        <v>10</v>
      </c>
      <c r="AZ30" s="84">
        <v>0.38</v>
      </c>
      <c r="BA30" s="85">
        <v>25</v>
      </c>
      <c r="BB30" s="84">
        <v>0.84</v>
      </c>
      <c r="BC30" s="85">
        <v>10</v>
      </c>
      <c r="BD30" s="84">
        <v>6.31</v>
      </c>
      <c r="BE30" s="85"/>
      <c r="BF30" s="85">
        <v>75</v>
      </c>
      <c r="BG30" s="84">
        <v>49.49</v>
      </c>
      <c r="BH30" s="85">
        <v>250</v>
      </c>
      <c r="BI30" s="84">
        <v>0.49</v>
      </c>
      <c r="BJ30" s="85">
        <v>30</v>
      </c>
      <c r="BK30" s="84">
        <v>1.43</v>
      </c>
      <c r="BL30" s="85"/>
    </row>
    <row r="31" spans="1:64" s="63" customFormat="1" ht="12" x14ac:dyDescent="0.3">
      <c r="A31" s="86" t="s">
        <v>204</v>
      </c>
      <c r="B31" s="63" t="s">
        <v>205</v>
      </c>
      <c r="D31" s="85">
        <v>480</v>
      </c>
      <c r="E31" s="84">
        <v>1.01</v>
      </c>
      <c r="F31" s="85"/>
      <c r="G31" s="85">
        <v>70</v>
      </c>
      <c r="H31" s="84">
        <v>1.66</v>
      </c>
      <c r="I31" s="85">
        <v>40</v>
      </c>
      <c r="J31" s="84">
        <v>1.47</v>
      </c>
      <c r="K31" s="85">
        <v>140</v>
      </c>
      <c r="L31" s="84">
        <v>1.49</v>
      </c>
      <c r="M31" s="85">
        <v>115</v>
      </c>
      <c r="N31" s="84">
        <v>1.52</v>
      </c>
      <c r="O31" s="85">
        <v>90</v>
      </c>
      <c r="P31" s="84">
        <v>1.02</v>
      </c>
      <c r="Q31" s="85">
        <v>25</v>
      </c>
      <c r="R31" s="84">
        <v>0.47</v>
      </c>
      <c r="S31" s="85">
        <v>5</v>
      </c>
      <c r="T31" s="84">
        <v>7.0000000000000007E-2</v>
      </c>
      <c r="U31" s="85" t="s">
        <v>276</v>
      </c>
      <c r="V31" s="84" t="s">
        <v>276</v>
      </c>
      <c r="W31" s="85"/>
      <c r="X31" s="85">
        <v>345</v>
      </c>
      <c r="Y31" s="84">
        <v>1.48</v>
      </c>
      <c r="Z31" s="85">
        <v>135</v>
      </c>
      <c r="AA31" s="84">
        <v>0.56000000000000005</v>
      </c>
      <c r="AB31" s="85" t="s">
        <v>276</v>
      </c>
      <c r="AC31" s="84" t="s">
        <v>276</v>
      </c>
      <c r="AD31" s="85"/>
      <c r="AE31" s="85">
        <v>200</v>
      </c>
      <c r="AF31" s="84">
        <v>0.59</v>
      </c>
      <c r="AG31" s="85">
        <v>85</v>
      </c>
      <c r="AH31" s="84">
        <v>1.73</v>
      </c>
      <c r="AI31" s="85">
        <v>195</v>
      </c>
      <c r="AJ31" s="84">
        <v>2.15</v>
      </c>
      <c r="AK31" s="85" t="s">
        <v>276</v>
      </c>
      <c r="AL31" s="84" t="s">
        <v>276</v>
      </c>
      <c r="AM31" s="85"/>
      <c r="AN31" s="85">
        <v>200</v>
      </c>
      <c r="AO31" s="84">
        <v>0.59</v>
      </c>
      <c r="AP31" s="85">
        <v>45</v>
      </c>
      <c r="AQ31" s="84">
        <v>1.21</v>
      </c>
      <c r="AR31" s="85">
        <v>240</v>
      </c>
      <c r="AS31" s="84">
        <v>2.27</v>
      </c>
      <c r="AT31" s="85" t="s">
        <v>276</v>
      </c>
      <c r="AU31" s="84" t="s">
        <v>276</v>
      </c>
      <c r="AV31" s="85"/>
      <c r="AW31" s="85">
        <v>370</v>
      </c>
      <c r="AX31" s="84">
        <v>0.87</v>
      </c>
      <c r="AY31" s="85">
        <v>35</v>
      </c>
      <c r="AZ31" s="84">
        <v>1.51</v>
      </c>
      <c r="BA31" s="85">
        <v>70</v>
      </c>
      <c r="BB31" s="84">
        <v>2.56</v>
      </c>
      <c r="BC31" s="85">
        <v>10</v>
      </c>
      <c r="BD31" s="84">
        <v>12.9</v>
      </c>
      <c r="BE31" s="85"/>
      <c r="BF31" s="85">
        <v>180</v>
      </c>
      <c r="BG31" s="84">
        <v>112.65</v>
      </c>
      <c r="BH31" s="85">
        <v>220</v>
      </c>
      <c r="BI31" s="84">
        <v>0.47</v>
      </c>
      <c r="BJ31" s="85">
        <v>85</v>
      </c>
      <c r="BK31" s="84">
        <v>7.1</v>
      </c>
      <c r="BL31" s="85"/>
    </row>
    <row r="32" spans="1:64" s="63" customFormat="1" ht="12" x14ac:dyDescent="0.3">
      <c r="A32" s="86" t="s">
        <v>206</v>
      </c>
      <c r="B32" s="63" t="s">
        <v>207</v>
      </c>
      <c r="D32" s="85">
        <v>110</v>
      </c>
      <c r="E32" s="84">
        <v>0.75</v>
      </c>
      <c r="F32" s="85"/>
      <c r="G32" s="85">
        <v>20</v>
      </c>
      <c r="H32" s="84">
        <v>1.42</v>
      </c>
      <c r="I32" s="85">
        <v>10</v>
      </c>
      <c r="J32" s="84">
        <v>1.45</v>
      </c>
      <c r="K32" s="85">
        <v>30</v>
      </c>
      <c r="L32" s="84">
        <v>1.1200000000000001</v>
      </c>
      <c r="M32" s="85">
        <v>20</v>
      </c>
      <c r="N32" s="84">
        <v>0.89</v>
      </c>
      <c r="O32" s="85">
        <v>20</v>
      </c>
      <c r="P32" s="84">
        <v>0.69</v>
      </c>
      <c r="Q32" s="85">
        <v>10</v>
      </c>
      <c r="R32" s="84">
        <v>0.48</v>
      </c>
      <c r="S32" s="85">
        <v>5</v>
      </c>
      <c r="T32" s="84">
        <v>0.09</v>
      </c>
      <c r="U32" s="85" t="s">
        <v>276</v>
      </c>
      <c r="V32" s="84" t="s">
        <v>276</v>
      </c>
      <c r="W32" s="85"/>
      <c r="X32" s="85">
        <v>75</v>
      </c>
      <c r="Y32" s="84">
        <v>1.04</v>
      </c>
      <c r="Z32" s="85">
        <v>35</v>
      </c>
      <c r="AA32" s="84">
        <v>0.47</v>
      </c>
      <c r="AB32" s="85" t="s">
        <v>276</v>
      </c>
      <c r="AC32" s="84" t="s">
        <v>276</v>
      </c>
      <c r="AD32" s="85"/>
      <c r="AE32" s="85">
        <v>70</v>
      </c>
      <c r="AF32" s="84">
        <v>0.55000000000000004</v>
      </c>
      <c r="AG32" s="85">
        <v>5</v>
      </c>
      <c r="AH32" s="84">
        <v>1.04</v>
      </c>
      <c r="AI32" s="85">
        <v>35</v>
      </c>
      <c r="AJ32" s="84">
        <v>2.65</v>
      </c>
      <c r="AK32" s="85" t="s">
        <v>276</v>
      </c>
      <c r="AL32" s="84" t="s">
        <v>276</v>
      </c>
      <c r="AM32" s="85"/>
      <c r="AN32" s="85">
        <v>70</v>
      </c>
      <c r="AO32" s="84">
        <v>0.55000000000000004</v>
      </c>
      <c r="AP32" s="85">
        <v>10</v>
      </c>
      <c r="AQ32" s="84">
        <v>2.29</v>
      </c>
      <c r="AR32" s="85">
        <v>30</v>
      </c>
      <c r="AS32" s="84">
        <v>2.02</v>
      </c>
      <c r="AT32" s="85" t="s">
        <v>276</v>
      </c>
      <c r="AU32" s="84" t="s">
        <v>276</v>
      </c>
      <c r="AV32" s="85"/>
      <c r="AW32" s="85">
        <v>85</v>
      </c>
      <c r="AX32" s="84">
        <v>0.6</v>
      </c>
      <c r="AY32" s="85">
        <v>10</v>
      </c>
      <c r="AZ32" s="84">
        <v>3.8</v>
      </c>
      <c r="BA32" s="85">
        <v>15</v>
      </c>
      <c r="BB32" s="84">
        <v>4.21</v>
      </c>
      <c r="BC32" s="85" t="s">
        <v>276</v>
      </c>
      <c r="BD32" s="84" t="s">
        <v>276</v>
      </c>
      <c r="BE32" s="85"/>
      <c r="BF32" s="85">
        <v>10</v>
      </c>
      <c r="BG32" s="84">
        <v>24.17</v>
      </c>
      <c r="BH32" s="85">
        <v>95</v>
      </c>
      <c r="BI32" s="84">
        <v>0.64</v>
      </c>
      <c r="BJ32" s="85">
        <v>10</v>
      </c>
      <c r="BK32" s="84">
        <v>4.7300000000000004</v>
      </c>
      <c r="BL32" s="85"/>
    </row>
    <row r="33" spans="1:64" s="63" customFormat="1" ht="12" x14ac:dyDescent="0.3">
      <c r="A33" s="86" t="s">
        <v>208</v>
      </c>
      <c r="B33" s="63" t="s">
        <v>209</v>
      </c>
      <c r="D33" s="85" t="s">
        <v>276</v>
      </c>
      <c r="E33" s="84" t="s">
        <v>276</v>
      </c>
      <c r="F33" s="85"/>
      <c r="G33" s="85" t="s">
        <v>276</v>
      </c>
      <c r="H33" s="84" t="s">
        <v>276</v>
      </c>
      <c r="I33" s="85" t="s">
        <v>276</v>
      </c>
      <c r="J33" s="84" t="s">
        <v>276</v>
      </c>
      <c r="K33" s="85" t="s">
        <v>276</v>
      </c>
      <c r="L33" s="84" t="s">
        <v>276</v>
      </c>
      <c r="M33" s="85" t="s">
        <v>276</v>
      </c>
      <c r="N33" s="84" t="s">
        <v>276</v>
      </c>
      <c r="O33" s="85" t="s">
        <v>276</v>
      </c>
      <c r="P33" s="84" t="s">
        <v>276</v>
      </c>
      <c r="Q33" s="85" t="s">
        <v>276</v>
      </c>
      <c r="R33" s="84" t="s">
        <v>276</v>
      </c>
      <c r="S33" s="85" t="s">
        <v>276</v>
      </c>
      <c r="T33" s="84" t="s">
        <v>276</v>
      </c>
      <c r="U33" s="85" t="s">
        <v>276</v>
      </c>
      <c r="V33" s="84" t="s">
        <v>276</v>
      </c>
      <c r="W33" s="85"/>
      <c r="X33" s="85" t="s">
        <v>276</v>
      </c>
      <c r="Y33" s="84" t="s">
        <v>276</v>
      </c>
      <c r="Z33" s="85" t="s">
        <v>276</v>
      </c>
      <c r="AA33" s="84" t="s">
        <v>276</v>
      </c>
      <c r="AB33" s="85" t="s">
        <v>276</v>
      </c>
      <c r="AC33" s="84" t="s">
        <v>276</v>
      </c>
      <c r="AD33" s="85"/>
      <c r="AE33" s="85" t="s">
        <v>276</v>
      </c>
      <c r="AF33" s="84" t="s">
        <v>276</v>
      </c>
      <c r="AG33" s="85" t="s">
        <v>276</v>
      </c>
      <c r="AH33" s="84" t="s">
        <v>276</v>
      </c>
      <c r="AI33" s="85" t="s">
        <v>276</v>
      </c>
      <c r="AJ33" s="84" t="s">
        <v>276</v>
      </c>
      <c r="AK33" s="85" t="s">
        <v>276</v>
      </c>
      <c r="AL33" s="84" t="s">
        <v>276</v>
      </c>
      <c r="AM33" s="85"/>
      <c r="AN33" s="85" t="s">
        <v>276</v>
      </c>
      <c r="AO33" s="84" t="s">
        <v>276</v>
      </c>
      <c r="AP33" s="85" t="s">
        <v>276</v>
      </c>
      <c r="AQ33" s="84" t="s">
        <v>276</v>
      </c>
      <c r="AR33" s="85" t="s">
        <v>276</v>
      </c>
      <c r="AS33" s="84" t="s">
        <v>276</v>
      </c>
      <c r="AT33" s="85" t="s">
        <v>276</v>
      </c>
      <c r="AU33" s="84" t="s">
        <v>276</v>
      </c>
      <c r="AV33" s="85"/>
      <c r="AW33" s="85" t="s">
        <v>276</v>
      </c>
      <c r="AX33" s="84" t="s">
        <v>276</v>
      </c>
      <c r="AY33" s="85" t="s">
        <v>276</v>
      </c>
      <c r="AZ33" s="84" t="s">
        <v>276</v>
      </c>
      <c r="BA33" s="85" t="s">
        <v>276</v>
      </c>
      <c r="BB33" s="84" t="s">
        <v>276</v>
      </c>
      <c r="BC33" s="85" t="s">
        <v>276</v>
      </c>
      <c r="BD33" s="84" t="s">
        <v>276</v>
      </c>
      <c r="BE33" s="85"/>
      <c r="BF33" s="85" t="s">
        <v>276</v>
      </c>
      <c r="BG33" s="84" t="s">
        <v>276</v>
      </c>
      <c r="BH33" s="85" t="s">
        <v>276</v>
      </c>
      <c r="BI33" s="84" t="s">
        <v>276</v>
      </c>
      <c r="BJ33" s="85" t="s">
        <v>276</v>
      </c>
      <c r="BK33" s="84" t="s">
        <v>276</v>
      </c>
      <c r="BL33" s="85"/>
    </row>
    <row r="34" spans="1:64" s="63" customFormat="1" ht="12" x14ac:dyDescent="0.3">
      <c r="A34" s="86" t="s">
        <v>210</v>
      </c>
      <c r="B34" s="63" t="s">
        <v>211</v>
      </c>
      <c r="D34" s="85">
        <v>70</v>
      </c>
      <c r="E34" s="84">
        <v>0.48</v>
      </c>
      <c r="F34" s="85"/>
      <c r="G34" s="85">
        <v>20</v>
      </c>
      <c r="H34" s="84">
        <v>1.5</v>
      </c>
      <c r="I34" s="85">
        <v>5</v>
      </c>
      <c r="J34" s="84">
        <v>0.88</v>
      </c>
      <c r="K34" s="85">
        <v>20</v>
      </c>
      <c r="L34" s="84">
        <v>0.77</v>
      </c>
      <c r="M34" s="85">
        <v>10</v>
      </c>
      <c r="N34" s="84">
        <v>0.56000000000000005</v>
      </c>
      <c r="O34" s="85">
        <v>10</v>
      </c>
      <c r="P34" s="84">
        <v>0.38</v>
      </c>
      <c r="Q34" s="85" t="s">
        <v>276</v>
      </c>
      <c r="R34" s="84" t="s">
        <v>276</v>
      </c>
      <c r="S34" s="85" t="s">
        <v>276</v>
      </c>
      <c r="T34" s="84" t="s">
        <v>276</v>
      </c>
      <c r="U34" s="85" t="s">
        <v>276</v>
      </c>
      <c r="V34" s="84" t="s">
        <v>276</v>
      </c>
      <c r="W34" s="85"/>
      <c r="X34" s="85">
        <v>50</v>
      </c>
      <c r="Y34" s="84">
        <v>0.67</v>
      </c>
      <c r="Z34" s="85">
        <v>20</v>
      </c>
      <c r="AA34" s="84">
        <v>0.28999999999999998</v>
      </c>
      <c r="AB34" s="85" t="s">
        <v>276</v>
      </c>
      <c r="AC34" s="84" t="s">
        <v>276</v>
      </c>
      <c r="AD34" s="85"/>
      <c r="AE34" s="85">
        <v>40</v>
      </c>
      <c r="AF34" s="84">
        <v>0.32</v>
      </c>
      <c r="AG34" s="85">
        <v>10</v>
      </c>
      <c r="AH34" s="84">
        <v>1.04</v>
      </c>
      <c r="AI34" s="85">
        <v>20</v>
      </c>
      <c r="AJ34" s="84">
        <v>1.36</v>
      </c>
      <c r="AK34" s="85" t="s">
        <v>276</v>
      </c>
      <c r="AL34" s="84" t="s">
        <v>276</v>
      </c>
      <c r="AM34" s="85"/>
      <c r="AN34" s="85">
        <v>40</v>
      </c>
      <c r="AO34" s="84">
        <v>0.32</v>
      </c>
      <c r="AP34" s="85">
        <v>5</v>
      </c>
      <c r="AQ34" s="84">
        <v>0.37</v>
      </c>
      <c r="AR34" s="85">
        <v>30</v>
      </c>
      <c r="AS34" s="84">
        <v>1.68</v>
      </c>
      <c r="AT34" s="85" t="s">
        <v>276</v>
      </c>
      <c r="AU34" s="84" t="s">
        <v>276</v>
      </c>
      <c r="AV34" s="85"/>
      <c r="AW34" s="85">
        <v>60</v>
      </c>
      <c r="AX34" s="84">
        <v>0.43</v>
      </c>
      <c r="AY34" s="85">
        <v>5</v>
      </c>
      <c r="AZ34" s="84">
        <v>0.63</v>
      </c>
      <c r="BA34" s="85">
        <v>5</v>
      </c>
      <c r="BB34" s="84">
        <v>1.51</v>
      </c>
      <c r="BC34" s="85" t="s">
        <v>276</v>
      </c>
      <c r="BD34" s="84" t="s">
        <v>276</v>
      </c>
      <c r="BE34" s="85"/>
      <c r="BF34" s="85">
        <v>30</v>
      </c>
      <c r="BG34" s="84">
        <v>65.319999999999993</v>
      </c>
      <c r="BH34" s="85">
        <v>40</v>
      </c>
      <c r="BI34" s="84">
        <v>0.28000000000000003</v>
      </c>
      <c r="BJ34" s="85" t="s">
        <v>276</v>
      </c>
      <c r="BK34" s="84" t="s">
        <v>276</v>
      </c>
      <c r="BL34" s="85"/>
    </row>
    <row r="35" spans="1:64" s="63" customFormat="1" ht="12" x14ac:dyDescent="0.3">
      <c r="A35" s="86" t="s">
        <v>212</v>
      </c>
      <c r="B35" s="63" t="s">
        <v>213</v>
      </c>
      <c r="D35" s="85">
        <v>70</v>
      </c>
      <c r="E35" s="84">
        <v>0.39</v>
      </c>
      <c r="F35" s="85"/>
      <c r="G35" s="85">
        <v>25</v>
      </c>
      <c r="H35" s="84">
        <v>1.38</v>
      </c>
      <c r="I35" s="85">
        <v>5</v>
      </c>
      <c r="J35" s="84">
        <v>0.53</v>
      </c>
      <c r="K35" s="85">
        <v>20</v>
      </c>
      <c r="L35" s="84">
        <v>0.55000000000000004</v>
      </c>
      <c r="M35" s="85">
        <v>10</v>
      </c>
      <c r="N35" s="84">
        <v>0.41</v>
      </c>
      <c r="O35" s="85">
        <v>10</v>
      </c>
      <c r="P35" s="84">
        <v>0.28999999999999998</v>
      </c>
      <c r="Q35" s="85">
        <v>5</v>
      </c>
      <c r="R35" s="84">
        <v>0.12</v>
      </c>
      <c r="S35" s="85" t="s">
        <v>276</v>
      </c>
      <c r="T35" s="84" t="s">
        <v>276</v>
      </c>
      <c r="U35" s="85" t="s">
        <v>276</v>
      </c>
      <c r="V35" s="84" t="s">
        <v>276</v>
      </c>
      <c r="W35" s="85"/>
      <c r="X35" s="85">
        <v>45</v>
      </c>
      <c r="Y35" s="84">
        <v>0.47</v>
      </c>
      <c r="Z35" s="85">
        <v>30</v>
      </c>
      <c r="AA35" s="84">
        <v>0.3</v>
      </c>
      <c r="AB35" s="85" t="s">
        <v>276</v>
      </c>
      <c r="AC35" s="84" t="s">
        <v>276</v>
      </c>
      <c r="AD35" s="85"/>
      <c r="AE35" s="85">
        <v>40</v>
      </c>
      <c r="AF35" s="84">
        <v>0.28000000000000003</v>
      </c>
      <c r="AG35" s="85">
        <v>10</v>
      </c>
      <c r="AH35" s="84">
        <v>0.76</v>
      </c>
      <c r="AI35" s="85">
        <v>20</v>
      </c>
      <c r="AJ35" s="84">
        <v>0.81</v>
      </c>
      <c r="AK35" s="85" t="s">
        <v>276</v>
      </c>
      <c r="AL35" s="84" t="s">
        <v>276</v>
      </c>
      <c r="AM35" s="85"/>
      <c r="AN35" s="85">
        <v>40</v>
      </c>
      <c r="AO35" s="84">
        <v>0.28000000000000003</v>
      </c>
      <c r="AP35" s="85">
        <v>10</v>
      </c>
      <c r="AQ35" s="84">
        <v>0.51</v>
      </c>
      <c r="AR35" s="85">
        <v>20</v>
      </c>
      <c r="AS35" s="84">
        <v>0.99</v>
      </c>
      <c r="AT35" s="85" t="s">
        <v>276</v>
      </c>
      <c r="AU35" s="84" t="s">
        <v>276</v>
      </c>
      <c r="AV35" s="85"/>
      <c r="AW35" s="85">
        <v>60</v>
      </c>
      <c r="AX35" s="84">
        <v>0.35</v>
      </c>
      <c r="AY35" s="85">
        <v>5</v>
      </c>
      <c r="AZ35" s="84">
        <v>0.56000000000000005</v>
      </c>
      <c r="BA35" s="85">
        <v>5</v>
      </c>
      <c r="BB35" s="84">
        <v>1.02</v>
      </c>
      <c r="BC35" s="85" t="s">
        <v>276</v>
      </c>
      <c r="BD35" s="84" t="s">
        <v>276</v>
      </c>
      <c r="BE35" s="85"/>
      <c r="BF35" s="85">
        <v>20</v>
      </c>
      <c r="BG35" s="84">
        <v>43.58</v>
      </c>
      <c r="BH35" s="85">
        <v>50</v>
      </c>
      <c r="BI35" s="84">
        <v>0.27</v>
      </c>
      <c r="BJ35" s="85">
        <v>5</v>
      </c>
      <c r="BK35" s="84">
        <v>1.68</v>
      </c>
      <c r="BL35" s="85"/>
    </row>
    <row r="36" spans="1:64" s="63" customFormat="1" ht="12" x14ac:dyDescent="0.3">
      <c r="A36" s="87" t="s">
        <v>214</v>
      </c>
      <c r="B36" s="63" t="s">
        <v>215</v>
      </c>
      <c r="D36" s="85">
        <v>365</v>
      </c>
      <c r="E36" s="84">
        <v>1.08</v>
      </c>
      <c r="F36" s="85"/>
      <c r="G36" s="85">
        <v>65</v>
      </c>
      <c r="H36" s="84">
        <v>2.13</v>
      </c>
      <c r="I36" s="85">
        <v>45</v>
      </c>
      <c r="J36" s="84">
        <v>2.1800000000000002</v>
      </c>
      <c r="K36" s="85">
        <v>115</v>
      </c>
      <c r="L36" s="84">
        <v>1.8</v>
      </c>
      <c r="M36" s="85">
        <v>70</v>
      </c>
      <c r="N36" s="84">
        <v>1.38</v>
      </c>
      <c r="O36" s="85">
        <v>55</v>
      </c>
      <c r="P36" s="84">
        <v>0.89</v>
      </c>
      <c r="Q36" s="85">
        <v>15</v>
      </c>
      <c r="R36" s="84">
        <v>0.35</v>
      </c>
      <c r="S36" s="85">
        <v>5</v>
      </c>
      <c r="T36" s="84">
        <v>0.04</v>
      </c>
      <c r="U36" s="85" t="s">
        <v>276</v>
      </c>
      <c r="V36" s="84" t="s">
        <v>276</v>
      </c>
      <c r="W36" s="85"/>
      <c r="X36" s="85">
        <v>265</v>
      </c>
      <c r="Y36" s="84">
        <v>1.57</v>
      </c>
      <c r="Z36" s="85">
        <v>100</v>
      </c>
      <c r="AA36" s="84">
        <v>0.6</v>
      </c>
      <c r="AB36" s="85" t="s">
        <v>276</v>
      </c>
      <c r="AC36" s="84" t="s">
        <v>276</v>
      </c>
      <c r="AD36" s="85"/>
      <c r="AE36" s="85">
        <v>140</v>
      </c>
      <c r="AF36" s="84">
        <v>0.52</v>
      </c>
      <c r="AG36" s="85">
        <v>45</v>
      </c>
      <c r="AH36" s="84">
        <v>1.97</v>
      </c>
      <c r="AI36" s="85">
        <v>180</v>
      </c>
      <c r="AJ36" s="84">
        <v>4.0599999999999996</v>
      </c>
      <c r="AK36" s="85" t="s">
        <v>276</v>
      </c>
      <c r="AL36" s="84" t="s">
        <v>276</v>
      </c>
      <c r="AM36" s="85"/>
      <c r="AN36" s="85">
        <v>140</v>
      </c>
      <c r="AO36" s="84">
        <v>0.52</v>
      </c>
      <c r="AP36" s="85">
        <v>30</v>
      </c>
      <c r="AQ36" s="84">
        <v>1.38</v>
      </c>
      <c r="AR36" s="85">
        <v>190</v>
      </c>
      <c r="AS36" s="84">
        <v>4.32</v>
      </c>
      <c r="AT36" s="85" t="s">
        <v>276</v>
      </c>
      <c r="AU36" s="84" t="s">
        <v>276</v>
      </c>
      <c r="AV36" s="85"/>
      <c r="AW36" s="85">
        <v>270</v>
      </c>
      <c r="AX36" s="84">
        <v>0.87</v>
      </c>
      <c r="AY36" s="85">
        <v>25</v>
      </c>
      <c r="AZ36" s="84">
        <v>1.71</v>
      </c>
      <c r="BA36" s="85">
        <v>55</v>
      </c>
      <c r="BB36" s="84">
        <v>5.47</v>
      </c>
      <c r="BC36" s="85">
        <v>15</v>
      </c>
      <c r="BD36" s="84">
        <v>23.66</v>
      </c>
      <c r="BE36" s="85"/>
      <c r="BF36" s="85">
        <v>55</v>
      </c>
      <c r="BG36" s="84">
        <v>69.86</v>
      </c>
      <c r="BH36" s="85">
        <v>250</v>
      </c>
      <c r="BI36" s="84">
        <v>0.75</v>
      </c>
      <c r="BJ36" s="85">
        <v>60</v>
      </c>
      <c r="BK36" s="84">
        <v>8.92</v>
      </c>
      <c r="BL36" s="85"/>
    </row>
    <row r="37" spans="1:64" s="63" customFormat="1" ht="12" x14ac:dyDescent="0.3">
      <c r="A37" s="86" t="s">
        <v>216</v>
      </c>
      <c r="B37" s="63" t="s">
        <v>217</v>
      </c>
      <c r="D37" s="85">
        <v>160</v>
      </c>
      <c r="E37" s="84">
        <v>0.75</v>
      </c>
      <c r="F37" s="85"/>
      <c r="G37" s="85">
        <v>40</v>
      </c>
      <c r="H37" s="84">
        <v>2.2599999999999998</v>
      </c>
      <c r="I37" s="85">
        <v>10</v>
      </c>
      <c r="J37" s="84">
        <v>0.96</v>
      </c>
      <c r="K37" s="85">
        <v>35</v>
      </c>
      <c r="L37" s="84">
        <v>0.87</v>
      </c>
      <c r="M37" s="85">
        <v>30</v>
      </c>
      <c r="N37" s="84">
        <v>0.85</v>
      </c>
      <c r="O37" s="85">
        <v>35</v>
      </c>
      <c r="P37" s="84">
        <v>0.88</v>
      </c>
      <c r="Q37" s="85">
        <v>10</v>
      </c>
      <c r="R37" s="84">
        <v>0.45</v>
      </c>
      <c r="S37" s="85">
        <v>5</v>
      </c>
      <c r="T37" s="84">
        <v>0.06</v>
      </c>
      <c r="U37" s="85" t="s">
        <v>276</v>
      </c>
      <c r="V37" s="84" t="s">
        <v>276</v>
      </c>
      <c r="W37" s="85"/>
      <c r="X37" s="85">
        <v>105</v>
      </c>
      <c r="Y37" s="84">
        <v>1.01</v>
      </c>
      <c r="Z37" s="85">
        <v>55</v>
      </c>
      <c r="AA37" s="84">
        <v>0.5</v>
      </c>
      <c r="AB37" s="85" t="s">
        <v>276</v>
      </c>
      <c r="AC37" s="84" t="s">
        <v>276</v>
      </c>
      <c r="AD37" s="85"/>
      <c r="AE37" s="85">
        <v>85</v>
      </c>
      <c r="AF37" s="84">
        <v>0.54</v>
      </c>
      <c r="AG37" s="85">
        <v>15</v>
      </c>
      <c r="AH37" s="84">
        <v>0.81</v>
      </c>
      <c r="AI37" s="85">
        <v>60</v>
      </c>
      <c r="AJ37" s="84">
        <v>1.61</v>
      </c>
      <c r="AK37" s="85" t="s">
        <v>276</v>
      </c>
      <c r="AL37" s="84" t="s">
        <v>276</v>
      </c>
      <c r="AM37" s="85"/>
      <c r="AN37" s="85">
        <v>85</v>
      </c>
      <c r="AO37" s="84">
        <v>0.54</v>
      </c>
      <c r="AP37" s="85">
        <v>10</v>
      </c>
      <c r="AQ37" s="84">
        <v>0.7</v>
      </c>
      <c r="AR37" s="85">
        <v>65</v>
      </c>
      <c r="AS37" s="84">
        <v>1.52</v>
      </c>
      <c r="AT37" s="85" t="s">
        <v>276</v>
      </c>
      <c r="AU37" s="84" t="s">
        <v>276</v>
      </c>
      <c r="AV37" s="85"/>
      <c r="AW37" s="85">
        <v>130</v>
      </c>
      <c r="AX37" s="84">
        <v>0.66</v>
      </c>
      <c r="AY37" s="85">
        <v>10</v>
      </c>
      <c r="AZ37" s="84">
        <v>1.23</v>
      </c>
      <c r="BA37" s="85">
        <v>20</v>
      </c>
      <c r="BB37" s="84">
        <v>1.82</v>
      </c>
      <c r="BC37" s="85">
        <v>5</v>
      </c>
      <c r="BD37" s="84">
        <v>8.85</v>
      </c>
      <c r="BE37" s="85"/>
      <c r="BF37" s="85">
        <v>55</v>
      </c>
      <c r="BG37" s="84">
        <v>84.34</v>
      </c>
      <c r="BH37" s="85">
        <v>95</v>
      </c>
      <c r="BI37" s="84">
        <v>0.46</v>
      </c>
      <c r="BJ37" s="85">
        <v>10</v>
      </c>
      <c r="BK37" s="84">
        <v>1.54</v>
      </c>
      <c r="BL37" s="85"/>
    </row>
    <row r="38" spans="1:64" s="63" customFormat="1" ht="12" x14ac:dyDescent="0.3">
      <c r="A38" s="86" t="s">
        <v>218</v>
      </c>
      <c r="B38" s="63" t="s">
        <v>219</v>
      </c>
      <c r="D38" s="85">
        <v>210</v>
      </c>
      <c r="E38" s="84">
        <v>1.1399999999999999</v>
      </c>
      <c r="F38" s="85"/>
      <c r="G38" s="85">
        <v>65</v>
      </c>
      <c r="H38" s="84">
        <v>3.91</v>
      </c>
      <c r="I38" s="85">
        <v>30</v>
      </c>
      <c r="J38" s="84">
        <v>2.8</v>
      </c>
      <c r="K38" s="85">
        <v>55</v>
      </c>
      <c r="L38" s="84">
        <v>1.69</v>
      </c>
      <c r="M38" s="85">
        <v>30</v>
      </c>
      <c r="N38" s="84">
        <v>1.05</v>
      </c>
      <c r="O38" s="85">
        <v>20</v>
      </c>
      <c r="P38" s="84">
        <v>0.67</v>
      </c>
      <c r="Q38" s="85">
        <v>5</v>
      </c>
      <c r="R38" s="84">
        <v>0.26</v>
      </c>
      <c r="S38" s="85">
        <v>5</v>
      </c>
      <c r="T38" s="84">
        <v>7.0000000000000007E-2</v>
      </c>
      <c r="U38" s="85" t="s">
        <v>276</v>
      </c>
      <c r="V38" s="84" t="s">
        <v>276</v>
      </c>
      <c r="W38" s="85"/>
      <c r="X38" s="85">
        <v>135</v>
      </c>
      <c r="Y38" s="84">
        <v>1.5</v>
      </c>
      <c r="Z38" s="85">
        <v>70</v>
      </c>
      <c r="AA38" s="84">
        <v>0.78</v>
      </c>
      <c r="AB38" s="85" t="s">
        <v>276</v>
      </c>
      <c r="AC38" s="84" t="s">
        <v>276</v>
      </c>
      <c r="AD38" s="85"/>
      <c r="AE38" s="85">
        <v>95</v>
      </c>
      <c r="AF38" s="84">
        <v>0.64</v>
      </c>
      <c r="AG38" s="85">
        <v>25</v>
      </c>
      <c r="AH38" s="84">
        <v>2.38</v>
      </c>
      <c r="AI38" s="85">
        <v>85</v>
      </c>
      <c r="AJ38" s="84">
        <v>3.65</v>
      </c>
      <c r="AK38" s="85" t="s">
        <v>276</v>
      </c>
      <c r="AL38" s="84" t="s">
        <v>276</v>
      </c>
      <c r="AM38" s="85"/>
      <c r="AN38" s="85">
        <v>95</v>
      </c>
      <c r="AO38" s="84">
        <v>0.64</v>
      </c>
      <c r="AP38" s="85">
        <v>15</v>
      </c>
      <c r="AQ38" s="84">
        <v>1.26</v>
      </c>
      <c r="AR38" s="85">
        <v>100</v>
      </c>
      <c r="AS38" s="84">
        <v>4.26</v>
      </c>
      <c r="AT38" s="85" t="s">
        <v>276</v>
      </c>
      <c r="AU38" s="84" t="s">
        <v>276</v>
      </c>
      <c r="AV38" s="85"/>
      <c r="AW38" s="85">
        <v>155</v>
      </c>
      <c r="AX38" s="84">
        <v>0.91</v>
      </c>
      <c r="AY38" s="85">
        <v>15</v>
      </c>
      <c r="AZ38" s="84">
        <v>1.83</v>
      </c>
      <c r="BA38" s="85">
        <v>35</v>
      </c>
      <c r="BB38" s="84">
        <v>6.96</v>
      </c>
      <c r="BC38" s="85">
        <v>5</v>
      </c>
      <c r="BD38" s="84">
        <v>18.52</v>
      </c>
      <c r="BE38" s="85"/>
      <c r="BF38" s="85">
        <v>45</v>
      </c>
      <c r="BG38" s="84">
        <v>93.5</v>
      </c>
      <c r="BH38" s="85">
        <v>155</v>
      </c>
      <c r="BI38" s="84">
        <v>0.85</v>
      </c>
      <c r="BJ38" s="85">
        <v>10</v>
      </c>
      <c r="BK38" s="84">
        <v>2.84</v>
      </c>
      <c r="BL38" s="85"/>
    </row>
    <row r="39" spans="1:64" s="63" customFormat="1" ht="12" x14ac:dyDescent="0.3">
      <c r="A39" s="86" t="s">
        <v>220</v>
      </c>
      <c r="B39" s="63" t="s">
        <v>221</v>
      </c>
      <c r="D39" s="85">
        <v>730</v>
      </c>
      <c r="E39" s="84">
        <v>1.32</v>
      </c>
      <c r="F39" s="85"/>
      <c r="G39" s="85">
        <v>140</v>
      </c>
      <c r="H39" s="84">
        <v>2.57</v>
      </c>
      <c r="I39" s="85">
        <v>65</v>
      </c>
      <c r="J39" s="84">
        <v>2.13</v>
      </c>
      <c r="K39" s="85">
        <v>230</v>
      </c>
      <c r="L39" s="84">
        <v>2.5099999999999998</v>
      </c>
      <c r="M39" s="85">
        <v>165</v>
      </c>
      <c r="N39" s="84">
        <v>2.17</v>
      </c>
      <c r="O39" s="85">
        <v>90</v>
      </c>
      <c r="P39" s="84">
        <v>0.92</v>
      </c>
      <c r="Q39" s="85">
        <v>30</v>
      </c>
      <c r="R39" s="84">
        <v>0.42</v>
      </c>
      <c r="S39" s="85">
        <v>10</v>
      </c>
      <c r="T39" s="84">
        <v>0.08</v>
      </c>
      <c r="U39" s="85" t="s">
        <v>276</v>
      </c>
      <c r="V39" s="84" t="s">
        <v>276</v>
      </c>
      <c r="W39" s="85"/>
      <c r="X39" s="85">
        <v>470</v>
      </c>
      <c r="Y39" s="84">
        <v>1.7</v>
      </c>
      <c r="Z39" s="85">
        <v>260</v>
      </c>
      <c r="AA39" s="84">
        <v>0.93</v>
      </c>
      <c r="AB39" s="85" t="s">
        <v>276</v>
      </c>
      <c r="AC39" s="84" t="s">
        <v>276</v>
      </c>
      <c r="AD39" s="85"/>
      <c r="AE39" s="85">
        <v>430</v>
      </c>
      <c r="AF39" s="84">
        <v>0.88</v>
      </c>
      <c r="AG39" s="85">
        <v>70</v>
      </c>
      <c r="AH39" s="84">
        <v>2.93</v>
      </c>
      <c r="AI39" s="85">
        <v>235</v>
      </c>
      <c r="AJ39" s="84">
        <v>5.22</v>
      </c>
      <c r="AK39" s="85" t="s">
        <v>276</v>
      </c>
      <c r="AL39" s="84" t="s">
        <v>276</v>
      </c>
      <c r="AM39" s="85"/>
      <c r="AN39" s="85">
        <v>430</v>
      </c>
      <c r="AO39" s="84">
        <v>0.88</v>
      </c>
      <c r="AP39" s="85">
        <v>30</v>
      </c>
      <c r="AQ39" s="84">
        <v>1.47</v>
      </c>
      <c r="AR39" s="85">
        <v>270</v>
      </c>
      <c r="AS39" s="84">
        <v>5.64</v>
      </c>
      <c r="AT39" s="85" t="s">
        <v>276</v>
      </c>
      <c r="AU39" s="84" t="s">
        <v>276</v>
      </c>
      <c r="AV39" s="85"/>
      <c r="AW39" s="85">
        <v>620</v>
      </c>
      <c r="AX39" s="84">
        <v>1.1599999999999999</v>
      </c>
      <c r="AY39" s="85">
        <v>20</v>
      </c>
      <c r="AZ39" s="84">
        <v>2.19</v>
      </c>
      <c r="BA39" s="85">
        <v>80</v>
      </c>
      <c r="BB39" s="84">
        <v>6.26</v>
      </c>
      <c r="BC39" s="85">
        <v>15</v>
      </c>
      <c r="BD39" s="84">
        <v>12.95</v>
      </c>
      <c r="BE39" s="85"/>
      <c r="BF39" s="85">
        <v>135</v>
      </c>
      <c r="BG39" s="84">
        <v>75.400000000000006</v>
      </c>
      <c r="BH39" s="85">
        <v>520</v>
      </c>
      <c r="BI39" s="84">
        <v>0.95</v>
      </c>
      <c r="BJ39" s="85">
        <v>80</v>
      </c>
      <c r="BK39" s="84">
        <v>9.77</v>
      </c>
      <c r="BL39" s="85"/>
    </row>
    <row r="40" spans="1:64" s="63" customFormat="1" ht="12" x14ac:dyDescent="0.3">
      <c r="A40" s="86" t="s">
        <v>222</v>
      </c>
      <c r="B40" s="63" t="s">
        <v>223</v>
      </c>
      <c r="D40" s="85">
        <v>430</v>
      </c>
      <c r="E40" s="84">
        <v>0.86</v>
      </c>
      <c r="F40" s="85"/>
      <c r="G40" s="85">
        <v>60</v>
      </c>
      <c r="H40" s="84">
        <v>1.1399999999999999</v>
      </c>
      <c r="I40" s="85">
        <v>25</v>
      </c>
      <c r="J40" s="84">
        <v>0.69</v>
      </c>
      <c r="K40" s="85">
        <v>150</v>
      </c>
      <c r="L40" s="84">
        <v>1.6</v>
      </c>
      <c r="M40" s="85">
        <v>105</v>
      </c>
      <c r="N40" s="84">
        <v>1.46</v>
      </c>
      <c r="O40" s="85">
        <v>55</v>
      </c>
      <c r="P40" s="84">
        <v>0.64</v>
      </c>
      <c r="Q40" s="85">
        <v>30</v>
      </c>
      <c r="R40" s="84">
        <v>0.46</v>
      </c>
      <c r="S40" s="85">
        <v>10</v>
      </c>
      <c r="T40" s="84">
        <v>0.1</v>
      </c>
      <c r="U40" s="85" t="s">
        <v>276</v>
      </c>
      <c r="V40" s="84" t="s">
        <v>276</v>
      </c>
      <c r="W40" s="85"/>
      <c r="X40" s="85">
        <v>315</v>
      </c>
      <c r="Y40" s="84">
        <v>1.3</v>
      </c>
      <c r="Z40" s="85">
        <v>115</v>
      </c>
      <c r="AA40" s="84">
        <v>0.45</v>
      </c>
      <c r="AB40" s="85" t="s">
        <v>276</v>
      </c>
      <c r="AC40" s="84" t="s">
        <v>276</v>
      </c>
      <c r="AD40" s="85"/>
      <c r="AE40" s="85">
        <v>210</v>
      </c>
      <c r="AF40" s="84">
        <v>0.55000000000000004</v>
      </c>
      <c r="AG40" s="85">
        <v>65</v>
      </c>
      <c r="AH40" s="84">
        <v>1.75</v>
      </c>
      <c r="AI40" s="85">
        <v>155</v>
      </c>
      <c r="AJ40" s="84">
        <v>1.95</v>
      </c>
      <c r="AK40" s="85" t="s">
        <v>276</v>
      </c>
      <c r="AL40" s="84" t="s">
        <v>276</v>
      </c>
      <c r="AM40" s="85"/>
      <c r="AN40" s="85">
        <v>210</v>
      </c>
      <c r="AO40" s="84">
        <v>0.55000000000000004</v>
      </c>
      <c r="AP40" s="85">
        <v>30</v>
      </c>
      <c r="AQ40" s="84">
        <v>0.79</v>
      </c>
      <c r="AR40" s="85">
        <v>195</v>
      </c>
      <c r="AS40" s="84">
        <v>2.35</v>
      </c>
      <c r="AT40" s="85" t="s">
        <v>276</v>
      </c>
      <c r="AU40" s="84" t="s">
        <v>276</v>
      </c>
      <c r="AV40" s="85"/>
      <c r="AW40" s="85">
        <v>350</v>
      </c>
      <c r="AX40" s="84">
        <v>0.77</v>
      </c>
      <c r="AY40" s="85">
        <v>20</v>
      </c>
      <c r="AZ40" s="84">
        <v>0.93</v>
      </c>
      <c r="BA40" s="85">
        <v>55</v>
      </c>
      <c r="BB40" s="84">
        <v>2.66</v>
      </c>
      <c r="BC40" s="85">
        <v>5</v>
      </c>
      <c r="BD40" s="84">
        <v>8.43</v>
      </c>
      <c r="BE40" s="85"/>
      <c r="BF40" s="85">
        <v>140</v>
      </c>
      <c r="BG40" s="84">
        <v>91.15</v>
      </c>
      <c r="BH40" s="85">
        <v>245</v>
      </c>
      <c r="BI40" s="84">
        <v>0.51</v>
      </c>
      <c r="BJ40" s="85">
        <v>45</v>
      </c>
      <c r="BK40" s="84">
        <v>4.32</v>
      </c>
      <c r="BL40" s="85"/>
    </row>
    <row r="41" spans="1:64" s="63" customFormat="1" ht="12" x14ac:dyDescent="0.3">
      <c r="A41" s="86" t="s">
        <v>224</v>
      </c>
      <c r="B41" s="63" t="s">
        <v>225</v>
      </c>
      <c r="D41" s="85" t="s">
        <v>276</v>
      </c>
      <c r="E41" s="84" t="s">
        <v>276</v>
      </c>
      <c r="F41" s="85"/>
      <c r="G41" s="85" t="s">
        <v>276</v>
      </c>
      <c r="H41" s="84" t="s">
        <v>276</v>
      </c>
      <c r="I41" s="85" t="s">
        <v>276</v>
      </c>
      <c r="J41" s="84" t="s">
        <v>276</v>
      </c>
      <c r="K41" s="85" t="s">
        <v>276</v>
      </c>
      <c r="L41" s="84" t="s">
        <v>276</v>
      </c>
      <c r="M41" s="85" t="s">
        <v>276</v>
      </c>
      <c r="N41" s="84" t="s">
        <v>276</v>
      </c>
      <c r="O41" s="85" t="s">
        <v>276</v>
      </c>
      <c r="P41" s="84" t="s">
        <v>276</v>
      </c>
      <c r="Q41" s="85" t="s">
        <v>276</v>
      </c>
      <c r="R41" s="84" t="s">
        <v>276</v>
      </c>
      <c r="S41" s="85" t="s">
        <v>276</v>
      </c>
      <c r="T41" s="84" t="s">
        <v>276</v>
      </c>
      <c r="U41" s="85" t="s">
        <v>276</v>
      </c>
      <c r="V41" s="84" t="s">
        <v>276</v>
      </c>
      <c r="W41" s="85"/>
      <c r="X41" s="85" t="s">
        <v>276</v>
      </c>
      <c r="Y41" s="84" t="s">
        <v>276</v>
      </c>
      <c r="Z41" s="85" t="s">
        <v>276</v>
      </c>
      <c r="AA41" s="84" t="s">
        <v>276</v>
      </c>
      <c r="AB41" s="85" t="s">
        <v>276</v>
      </c>
      <c r="AC41" s="84" t="s">
        <v>276</v>
      </c>
      <c r="AD41" s="85"/>
      <c r="AE41" s="85" t="s">
        <v>276</v>
      </c>
      <c r="AF41" s="84" t="s">
        <v>276</v>
      </c>
      <c r="AG41" s="85" t="s">
        <v>276</v>
      </c>
      <c r="AH41" s="84" t="s">
        <v>276</v>
      </c>
      <c r="AI41" s="85" t="s">
        <v>276</v>
      </c>
      <c r="AJ41" s="84" t="s">
        <v>276</v>
      </c>
      <c r="AK41" s="85" t="s">
        <v>276</v>
      </c>
      <c r="AL41" s="84" t="s">
        <v>276</v>
      </c>
      <c r="AM41" s="85"/>
      <c r="AN41" s="85" t="s">
        <v>276</v>
      </c>
      <c r="AO41" s="84" t="s">
        <v>276</v>
      </c>
      <c r="AP41" s="85" t="s">
        <v>276</v>
      </c>
      <c r="AQ41" s="84" t="s">
        <v>276</v>
      </c>
      <c r="AR41" s="85" t="s">
        <v>276</v>
      </c>
      <c r="AS41" s="84" t="s">
        <v>276</v>
      </c>
      <c r="AT41" s="85" t="s">
        <v>276</v>
      </c>
      <c r="AU41" s="84" t="s">
        <v>276</v>
      </c>
      <c r="AV41" s="85"/>
      <c r="AW41" s="85" t="s">
        <v>276</v>
      </c>
      <c r="AX41" s="84" t="s">
        <v>276</v>
      </c>
      <c r="AY41" s="85" t="s">
        <v>276</v>
      </c>
      <c r="AZ41" s="84" t="s">
        <v>276</v>
      </c>
      <c r="BA41" s="85" t="s">
        <v>276</v>
      </c>
      <c r="BB41" s="84" t="s">
        <v>276</v>
      </c>
      <c r="BC41" s="85" t="s">
        <v>276</v>
      </c>
      <c r="BD41" s="84" t="s">
        <v>276</v>
      </c>
      <c r="BE41" s="85"/>
      <c r="BF41" s="85" t="s">
        <v>276</v>
      </c>
      <c r="BG41" s="84" t="s">
        <v>276</v>
      </c>
      <c r="BH41" s="85" t="s">
        <v>276</v>
      </c>
      <c r="BI41" s="84" t="s">
        <v>276</v>
      </c>
      <c r="BJ41" s="85" t="s">
        <v>276</v>
      </c>
      <c r="BK41" s="84" t="s">
        <v>276</v>
      </c>
      <c r="BL41" s="85"/>
    </row>
    <row r="42" spans="1:64" s="63" customFormat="1" ht="12" x14ac:dyDescent="0.3">
      <c r="A42" s="86" t="s">
        <v>226</v>
      </c>
      <c r="B42" s="63" t="s">
        <v>227</v>
      </c>
      <c r="D42" s="85">
        <v>295</v>
      </c>
      <c r="E42" s="84">
        <v>0.63</v>
      </c>
      <c r="F42" s="85"/>
      <c r="G42" s="85">
        <v>60</v>
      </c>
      <c r="H42" s="84">
        <v>1.22</v>
      </c>
      <c r="I42" s="85">
        <v>25</v>
      </c>
      <c r="J42" s="84">
        <v>0.71</v>
      </c>
      <c r="K42" s="85">
        <v>85</v>
      </c>
      <c r="L42" s="84">
        <v>0.97</v>
      </c>
      <c r="M42" s="85">
        <v>60</v>
      </c>
      <c r="N42" s="84">
        <v>0.96</v>
      </c>
      <c r="O42" s="85">
        <v>40</v>
      </c>
      <c r="P42" s="84">
        <v>0.48</v>
      </c>
      <c r="Q42" s="85">
        <v>15</v>
      </c>
      <c r="R42" s="84">
        <v>0.28999999999999998</v>
      </c>
      <c r="S42" s="85">
        <v>10</v>
      </c>
      <c r="T42" s="84">
        <v>0.09</v>
      </c>
      <c r="U42" s="85" t="s">
        <v>276</v>
      </c>
      <c r="V42" s="84" t="s">
        <v>276</v>
      </c>
      <c r="W42" s="85"/>
      <c r="X42" s="85">
        <v>185</v>
      </c>
      <c r="Y42" s="84">
        <v>0.81</v>
      </c>
      <c r="Z42" s="85">
        <v>110</v>
      </c>
      <c r="AA42" s="84">
        <v>0.46</v>
      </c>
      <c r="AB42" s="85" t="s">
        <v>276</v>
      </c>
      <c r="AC42" s="84" t="s">
        <v>276</v>
      </c>
      <c r="AD42" s="85"/>
      <c r="AE42" s="85">
        <v>150</v>
      </c>
      <c r="AF42" s="84">
        <v>0.41</v>
      </c>
      <c r="AG42" s="85">
        <v>40</v>
      </c>
      <c r="AH42" s="84">
        <v>1.0900000000000001</v>
      </c>
      <c r="AI42" s="85">
        <v>105</v>
      </c>
      <c r="AJ42" s="84">
        <v>1.68</v>
      </c>
      <c r="AK42" s="85" t="s">
        <v>276</v>
      </c>
      <c r="AL42" s="84" t="s">
        <v>276</v>
      </c>
      <c r="AM42" s="85"/>
      <c r="AN42" s="85">
        <v>150</v>
      </c>
      <c r="AO42" s="84">
        <v>0.41</v>
      </c>
      <c r="AP42" s="85">
        <v>25</v>
      </c>
      <c r="AQ42" s="84">
        <v>0.76</v>
      </c>
      <c r="AR42" s="85">
        <v>120</v>
      </c>
      <c r="AS42" s="84">
        <v>1.78</v>
      </c>
      <c r="AT42" s="85" t="s">
        <v>276</v>
      </c>
      <c r="AU42" s="84" t="s">
        <v>276</v>
      </c>
      <c r="AV42" s="85"/>
      <c r="AW42" s="85">
        <v>245</v>
      </c>
      <c r="AX42" s="84">
        <v>0.56000000000000005</v>
      </c>
      <c r="AY42" s="85">
        <v>10</v>
      </c>
      <c r="AZ42" s="84">
        <v>0.63</v>
      </c>
      <c r="BA42" s="85">
        <v>35</v>
      </c>
      <c r="BB42" s="84">
        <v>2.2599999999999998</v>
      </c>
      <c r="BC42" s="85">
        <v>5</v>
      </c>
      <c r="BD42" s="84">
        <v>7.17</v>
      </c>
      <c r="BE42" s="85"/>
      <c r="BF42" s="85">
        <v>95</v>
      </c>
      <c r="BG42" s="84">
        <v>81.099999999999994</v>
      </c>
      <c r="BH42" s="85">
        <v>170</v>
      </c>
      <c r="BI42" s="84">
        <v>0.37</v>
      </c>
      <c r="BJ42" s="85">
        <v>30</v>
      </c>
      <c r="BK42" s="84">
        <v>3.15</v>
      </c>
      <c r="BL42" s="85"/>
    </row>
    <row r="43" spans="1:64" s="63" customFormat="1" ht="12" x14ac:dyDescent="0.3">
      <c r="A43" s="86" t="s">
        <v>228</v>
      </c>
      <c r="B43" s="63" t="s">
        <v>229</v>
      </c>
      <c r="D43" s="85" t="s">
        <v>276</v>
      </c>
      <c r="E43" s="84" t="s">
        <v>276</v>
      </c>
      <c r="F43" s="85"/>
      <c r="G43" s="85" t="s">
        <v>276</v>
      </c>
      <c r="H43" s="84" t="s">
        <v>276</v>
      </c>
      <c r="I43" s="85" t="s">
        <v>276</v>
      </c>
      <c r="J43" s="84" t="s">
        <v>276</v>
      </c>
      <c r="K43" s="85" t="s">
        <v>276</v>
      </c>
      <c r="L43" s="84" t="s">
        <v>276</v>
      </c>
      <c r="M43" s="85" t="s">
        <v>276</v>
      </c>
      <c r="N43" s="84" t="s">
        <v>276</v>
      </c>
      <c r="O43" s="85" t="s">
        <v>276</v>
      </c>
      <c r="P43" s="84" t="s">
        <v>276</v>
      </c>
      <c r="Q43" s="85" t="s">
        <v>276</v>
      </c>
      <c r="R43" s="84" t="s">
        <v>276</v>
      </c>
      <c r="S43" s="85" t="s">
        <v>276</v>
      </c>
      <c r="T43" s="84" t="s">
        <v>276</v>
      </c>
      <c r="U43" s="85" t="s">
        <v>276</v>
      </c>
      <c r="V43" s="84" t="s">
        <v>276</v>
      </c>
      <c r="W43" s="85"/>
      <c r="X43" s="85" t="s">
        <v>276</v>
      </c>
      <c r="Y43" s="84" t="s">
        <v>276</v>
      </c>
      <c r="Z43" s="85" t="s">
        <v>276</v>
      </c>
      <c r="AA43" s="84" t="s">
        <v>276</v>
      </c>
      <c r="AB43" s="85" t="s">
        <v>276</v>
      </c>
      <c r="AC43" s="84" t="s">
        <v>276</v>
      </c>
      <c r="AD43" s="85"/>
      <c r="AE43" s="85" t="s">
        <v>276</v>
      </c>
      <c r="AF43" s="84" t="s">
        <v>276</v>
      </c>
      <c r="AG43" s="85" t="s">
        <v>276</v>
      </c>
      <c r="AH43" s="84" t="s">
        <v>276</v>
      </c>
      <c r="AI43" s="85" t="s">
        <v>276</v>
      </c>
      <c r="AJ43" s="84" t="s">
        <v>276</v>
      </c>
      <c r="AK43" s="85" t="s">
        <v>276</v>
      </c>
      <c r="AL43" s="84" t="s">
        <v>276</v>
      </c>
      <c r="AM43" s="85"/>
      <c r="AN43" s="85" t="s">
        <v>276</v>
      </c>
      <c r="AO43" s="84" t="s">
        <v>276</v>
      </c>
      <c r="AP43" s="85" t="s">
        <v>276</v>
      </c>
      <c r="AQ43" s="84" t="s">
        <v>276</v>
      </c>
      <c r="AR43" s="85" t="s">
        <v>276</v>
      </c>
      <c r="AS43" s="84" t="s">
        <v>276</v>
      </c>
      <c r="AT43" s="85" t="s">
        <v>276</v>
      </c>
      <c r="AU43" s="84" t="s">
        <v>276</v>
      </c>
      <c r="AV43" s="85"/>
      <c r="AW43" s="85" t="s">
        <v>276</v>
      </c>
      <c r="AX43" s="84" t="s">
        <v>276</v>
      </c>
      <c r="AY43" s="85" t="s">
        <v>276</v>
      </c>
      <c r="AZ43" s="84" t="s">
        <v>276</v>
      </c>
      <c r="BA43" s="85" t="s">
        <v>276</v>
      </c>
      <c r="BB43" s="84" t="s">
        <v>276</v>
      </c>
      <c r="BC43" s="85" t="s">
        <v>276</v>
      </c>
      <c r="BD43" s="84" t="s">
        <v>276</v>
      </c>
      <c r="BE43" s="85"/>
      <c r="BF43" s="85" t="s">
        <v>276</v>
      </c>
      <c r="BG43" s="84" t="s">
        <v>276</v>
      </c>
      <c r="BH43" s="85" t="s">
        <v>276</v>
      </c>
      <c r="BI43" s="84" t="s">
        <v>276</v>
      </c>
      <c r="BJ43" s="85" t="s">
        <v>276</v>
      </c>
      <c r="BK43" s="84" t="s">
        <v>276</v>
      </c>
      <c r="BL43" s="85"/>
    </row>
    <row r="44" spans="1:64" s="63" customFormat="1" ht="12" x14ac:dyDescent="0.3">
      <c r="A44" s="86" t="s">
        <v>230</v>
      </c>
      <c r="B44" s="63" t="s">
        <v>231</v>
      </c>
      <c r="D44" s="85" t="s">
        <v>276</v>
      </c>
      <c r="E44" s="84" t="s">
        <v>276</v>
      </c>
      <c r="F44" s="85"/>
      <c r="G44" s="85" t="s">
        <v>276</v>
      </c>
      <c r="H44" s="84" t="s">
        <v>276</v>
      </c>
      <c r="I44" s="85" t="s">
        <v>276</v>
      </c>
      <c r="J44" s="84" t="s">
        <v>276</v>
      </c>
      <c r="K44" s="85" t="s">
        <v>276</v>
      </c>
      <c r="L44" s="84" t="s">
        <v>276</v>
      </c>
      <c r="M44" s="85" t="s">
        <v>276</v>
      </c>
      <c r="N44" s="84" t="s">
        <v>276</v>
      </c>
      <c r="O44" s="85" t="s">
        <v>276</v>
      </c>
      <c r="P44" s="84" t="s">
        <v>276</v>
      </c>
      <c r="Q44" s="85" t="s">
        <v>276</v>
      </c>
      <c r="R44" s="84" t="s">
        <v>276</v>
      </c>
      <c r="S44" s="85" t="s">
        <v>276</v>
      </c>
      <c r="T44" s="84" t="s">
        <v>276</v>
      </c>
      <c r="U44" s="85" t="s">
        <v>276</v>
      </c>
      <c r="V44" s="84" t="s">
        <v>276</v>
      </c>
      <c r="W44" s="85"/>
      <c r="X44" s="85" t="s">
        <v>276</v>
      </c>
      <c r="Y44" s="84" t="s">
        <v>276</v>
      </c>
      <c r="Z44" s="85" t="s">
        <v>276</v>
      </c>
      <c r="AA44" s="84" t="s">
        <v>276</v>
      </c>
      <c r="AB44" s="85" t="s">
        <v>276</v>
      </c>
      <c r="AC44" s="84" t="s">
        <v>276</v>
      </c>
      <c r="AD44" s="85"/>
      <c r="AE44" s="85" t="s">
        <v>276</v>
      </c>
      <c r="AF44" s="84" t="s">
        <v>276</v>
      </c>
      <c r="AG44" s="85" t="s">
        <v>276</v>
      </c>
      <c r="AH44" s="84" t="s">
        <v>276</v>
      </c>
      <c r="AI44" s="85" t="s">
        <v>276</v>
      </c>
      <c r="AJ44" s="84" t="s">
        <v>276</v>
      </c>
      <c r="AK44" s="85" t="s">
        <v>276</v>
      </c>
      <c r="AL44" s="84" t="s">
        <v>276</v>
      </c>
      <c r="AM44" s="85"/>
      <c r="AN44" s="85" t="s">
        <v>276</v>
      </c>
      <c r="AO44" s="84" t="s">
        <v>276</v>
      </c>
      <c r="AP44" s="85" t="s">
        <v>276</v>
      </c>
      <c r="AQ44" s="84" t="s">
        <v>276</v>
      </c>
      <c r="AR44" s="85" t="s">
        <v>276</v>
      </c>
      <c r="AS44" s="84" t="s">
        <v>276</v>
      </c>
      <c r="AT44" s="85" t="s">
        <v>276</v>
      </c>
      <c r="AU44" s="84" t="s">
        <v>276</v>
      </c>
      <c r="AV44" s="85"/>
      <c r="AW44" s="85" t="s">
        <v>276</v>
      </c>
      <c r="AX44" s="84" t="s">
        <v>276</v>
      </c>
      <c r="AY44" s="85" t="s">
        <v>276</v>
      </c>
      <c r="AZ44" s="84" t="s">
        <v>276</v>
      </c>
      <c r="BA44" s="85" t="s">
        <v>276</v>
      </c>
      <c r="BB44" s="84" t="s">
        <v>276</v>
      </c>
      <c r="BC44" s="85" t="s">
        <v>276</v>
      </c>
      <c r="BD44" s="84" t="s">
        <v>276</v>
      </c>
      <c r="BE44" s="85"/>
      <c r="BF44" s="85" t="s">
        <v>276</v>
      </c>
      <c r="BG44" s="84" t="s">
        <v>276</v>
      </c>
      <c r="BH44" s="85" t="s">
        <v>276</v>
      </c>
      <c r="BI44" s="84" t="s">
        <v>276</v>
      </c>
      <c r="BJ44" s="85" t="s">
        <v>276</v>
      </c>
      <c r="BK44" s="84" t="s">
        <v>276</v>
      </c>
      <c r="BL44" s="85"/>
    </row>
    <row r="45" spans="1:64" s="63" customFormat="1" ht="12" x14ac:dyDescent="0.3">
      <c r="A45" s="86" t="s">
        <v>232</v>
      </c>
      <c r="B45" s="63" t="s">
        <v>233</v>
      </c>
      <c r="D45" s="85" t="s">
        <v>276</v>
      </c>
      <c r="E45" s="84" t="s">
        <v>276</v>
      </c>
      <c r="F45" s="85"/>
      <c r="G45" s="85" t="s">
        <v>276</v>
      </c>
      <c r="H45" s="84" t="s">
        <v>276</v>
      </c>
      <c r="I45" s="85" t="s">
        <v>276</v>
      </c>
      <c r="J45" s="84" t="s">
        <v>276</v>
      </c>
      <c r="K45" s="85" t="s">
        <v>276</v>
      </c>
      <c r="L45" s="84" t="s">
        <v>276</v>
      </c>
      <c r="M45" s="85" t="s">
        <v>276</v>
      </c>
      <c r="N45" s="84" t="s">
        <v>276</v>
      </c>
      <c r="O45" s="85" t="s">
        <v>276</v>
      </c>
      <c r="P45" s="84" t="s">
        <v>276</v>
      </c>
      <c r="Q45" s="85" t="s">
        <v>276</v>
      </c>
      <c r="R45" s="84" t="s">
        <v>276</v>
      </c>
      <c r="S45" s="85" t="s">
        <v>276</v>
      </c>
      <c r="T45" s="84" t="s">
        <v>276</v>
      </c>
      <c r="U45" s="85" t="s">
        <v>276</v>
      </c>
      <c r="V45" s="84" t="s">
        <v>276</v>
      </c>
      <c r="W45" s="85"/>
      <c r="X45" s="85" t="s">
        <v>276</v>
      </c>
      <c r="Y45" s="84" t="s">
        <v>276</v>
      </c>
      <c r="Z45" s="85" t="s">
        <v>276</v>
      </c>
      <c r="AA45" s="84" t="s">
        <v>276</v>
      </c>
      <c r="AB45" s="85" t="s">
        <v>276</v>
      </c>
      <c r="AC45" s="84" t="s">
        <v>276</v>
      </c>
      <c r="AD45" s="85"/>
      <c r="AE45" s="85" t="s">
        <v>276</v>
      </c>
      <c r="AF45" s="84" t="s">
        <v>276</v>
      </c>
      <c r="AG45" s="85" t="s">
        <v>276</v>
      </c>
      <c r="AH45" s="84" t="s">
        <v>276</v>
      </c>
      <c r="AI45" s="85" t="s">
        <v>276</v>
      </c>
      <c r="AJ45" s="84" t="s">
        <v>276</v>
      </c>
      <c r="AK45" s="85" t="s">
        <v>276</v>
      </c>
      <c r="AL45" s="84" t="s">
        <v>276</v>
      </c>
      <c r="AM45" s="85"/>
      <c r="AN45" s="85" t="s">
        <v>276</v>
      </c>
      <c r="AO45" s="84" t="s">
        <v>276</v>
      </c>
      <c r="AP45" s="85" t="s">
        <v>276</v>
      </c>
      <c r="AQ45" s="84" t="s">
        <v>276</v>
      </c>
      <c r="AR45" s="85" t="s">
        <v>276</v>
      </c>
      <c r="AS45" s="84" t="s">
        <v>276</v>
      </c>
      <c r="AT45" s="85" t="s">
        <v>276</v>
      </c>
      <c r="AU45" s="84" t="s">
        <v>276</v>
      </c>
      <c r="AV45" s="85"/>
      <c r="AW45" s="85" t="s">
        <v>276</v>
      </c>
      <c r="AX45" s="84" t="s">
        <v>276</v>
      </c>
      <c r="AY45" s="85" t="s">
        <v>276</v>
      </c>
      <c r="AZ45" s="84" t="s">
        <v>276</v>
      </c>
      <c r="BA45" s="85" t="s">
        <v>276</v>
      </c>
      <c r="BB45" s="84" t="s">
        <v>276</v>
      </c>
      <c r="BC45" s="85" t="s">
        <v>276</v>
      </c>
      <c r="BD45" s="84" t="s">
        <v>276</v>
      </c>
      <c r="BE45" s="85"/>
      <c r="BF45" s="85" t="s">
        <v>276</v>
      </c>
      <c r="BG45" s="84" t="s">
        <v>276</v>
      </c>
      <c r="BH45" s="85" t="s">
        <v>276</v>
      </c>
      <c r="BI45" s="84" t="s">
        <v>276</v>
      </c>
      <c r="BJ45" s="85" t="s">
        <v>276</v>
      </c>
      <c r="BK45" s="84" t="s">
        <v>276</v>
      </c>
      <c r="BL45" s="85"/>
    </row>
    <row r="46" spans="1:64" s="63" customFormat="1" ht="12" x14ac:dyDescent="0.3">
      <c r="A46" s="86" t="s">
        <v>234</v>
      </c>
      <c r="B46" s="63" t="s">
        <v>235</v>
      </c>
      <c r="D46" s="85">
        <v>2565</v>
      </c>
      <c r="E46" s="84">
        <v>3.16</v>
      </c>
      <c r="F46" s="85"/>
      <c r="G46" s="85">
        <v>230</v>
      </c>
      <c r="H46" s="84">
        <v>2.69</v>
      </c>
      <c r="I46" s="85">
        <v>265</v>
      </c>
      <c r="J46" s="84">
        <v>3.95</v>
      </c>
      <c r="K46" s="85">
        <v>745</v>
      </c>
      <c r="L46" s="84">
        <v>4.0999999999999996</v>
      </c>
      <c r="M46" s="85">
        <v>580</v>
      </c>
      <c r="N46" s="84">
        <v>4.7699999999999996</v>
      </c>
      <c r="O46" s="85">
        <v>500</v>
      </c>
      <c r="P46" s="84">
        <v>3.89</v>
      </c>
      <c r="Q46" s="85">
        <v>180</v>
      </c>
      <c r="R46" s="84">
        <v>2.04</v>
      </c>
      <c r="S46" s="85">
        <v>70</v>
      </c>
      <c r="T46" s="84">
        <v>0.48</v>
      </c>
      <c r="U46" s="85" t="s">
        <v>276</v>
      </c>
      <c r="V46" s="84" t="s">
        <v>276</v>
      </c>
      <c r="W46" s="85"/>
      <c r="X46" s="85">
        <v>1815</v>
      </c>
      <c r="Y46" s="84">
        <v>4.5599999999999996</v>
      </c>
      <c r="Z46" s="85">
        <v>750</v>
      </c>
      <c r="AA46" s="84">
        <v>1.81</v>
      </c>
      <c r="AB46" s="85" t="s">
        <v>276</v>
      </c>
      <c r="AC46" s="84" t="s">
        <v>276</v>
      </c>
      <c r="AD46" s="85"/>
      <c r="AE46" s="85">
        <v>550</v>
      </c>
      <c r="AF46" s="84">
        <v>1.28</v>
      </c>
      <c r="AG46" s="85">
        <v>590</v>
      </c>
      <c r="AH46" s="84">
        <v>4.5999999999999996</v>
      </c>
      <c r="AI46" s="85">
        <v>1425</v>
      </c>
      <c r="AJ46" s="84">
        <v>5.58</v>
      </c>
      <c r="AK46" s="85" t="s">
        <v>276</v>
      </c>
      <c r="AL46" s="84" t="s">
        <v>276</v>
      </c>
      <c r="AM46" s="85"/>
      <c r="AN46" s="85">
        <v>550</v>
      </c>
      <c r="AO46" s="84">
        <v>1.28</v>
      </c>
      <c r="AP46" s="85">
        <v>215</v>
      </c>
      <c r="AQ46" s="84">
        <v>3.06</v>
      </c>
      <c r="AR46" s="85">
        <v>1800</v>
      </c>
      <c r="AS46" s="84">
        <v>5.74</v>
      </c>
      <c r="AT46" s="85" t="s">
        <v>276</v>
      </c>
      <c r="AU46" s="84" t="s">
        <v>276</v>
      </c>
      <c r="AV46" s="85"/>
      <c r="AW46" s="85">
        <v>2045</v>
      </c>
      <c r="AX46" s="84">
        <v>2.9</v>
      </c>
      <c r="AY46" s="85">
        <v>175</v>
      </c>
      <c r="AZ46" s="84">
        <v>3.36</v>
      </c>
      <c r="BA46" s="85">
        <v>275</v>
      </c>
      <c r="BB46" s="84">
        <v>5.07</v>
      </c>
      <c r="BC46" s="85">
        <v>75</v>
      </c>
      <c r="BD46" s="84">
        <v>26.44</v>
      </c>
      <c r="BE46" s="85"/>
      <c r="BF46" s="85">
        <v>790</v>
      </c>
      <c r="BG46" s="84">
        <v>132.08000000000001</v>
      </c>
      <c r="BH46" s="85">
        <v>1455</v>
      </c>
      <c r="BI46" s="84">
        <v>1.86</v>
      </c>
      <c r="BJ46" s="85">
        <v>320</v>
      </c>
      <c r="BK46" s="84">
        <v>13.65</v>
      </c>
      <c r="BL46" s="85"/>
    </row>
    <row r="47" spans="1:64" s="63" customFormat="1" ht="12" x14ac:dyDescent="0.3">
      <c r="A47" s="86" t="s">
        <v>236</v>
      </c>
      <c r="B47" s="63" t="s">
        <v>237</v>
      </c>
      <c r="D47" s="85" t="s">
        <v>276</v>
      </c>
      <c r="E47" s="84" t="s">
        <v>276</v>
      </c>
      <c r="F47" s="85"/>
      <c r="G47" s="85" t="s">
        <v>276</v>
      </c>
      <c r="H47" s="84" t="s">
        <v>276</v>
      </c>
      <c r="I47" s="85" t="s">
        <v>276</v>
      </c>
      <c r="J47" s="84" t="s">
        <v>276</v>
      </c>
      <c r="K47" s="85" t="s">
        <v>276</v>
      </c>
      <c r="L47" s="84" t="s">
        <v>276</v>
      </c>
      <c r="M47" s="85" t="s">
        <v>276</v>
      </c>
      <c r="N47" s="84" t="s">
        <v>276</v>
      </c>
      <c r="O47" s="85" t="s">
        <v>276</v>
      </c>
      <c r="P47" s="84" t="s">
        <v>276</v>
      </c>
      <c r="Q47" s="85" t="s">
        <v>276</v>
      </c>
      <c r="R47" s="84" t="s">
        <v>276</v>
      </c>
      <c r="S47" s="85" t="s">
        <v>276</v>
      </c>
      <c r="T47" s="84" t="s">
        <v>276</v>
      </c>
      <c r="U47" s="85" t="s">
        <v>276</v>
      </c>
      <c r="V47" s="84" t="s">
        <v>276</v>
      </c>
      <c r="W47" s="85"/>
      <c r="X47" s="85" t="s">
        <v>276</v>
      </c>
      <c r="Y47" s="84" t="s">
        <v>276</v>
      </c>
      <c r="Z47" s="85" t="s">
        <v>276</v>
      </c>
      <c r="AA47" s="84" t="s">
        <v>276</v>
      </c>
      <c r="AB47" s="85" t="s">
        <v>276</v>
      </c>
      <c r="AC47" s="84" t="s">
        <v>276</v>
      </c>
      <c r="AD47" s="85"/>
      <c r="AE47" s="85" t="s">
        <v>276</v>
      </c>
      <c r="AF47" s="84" t="s">
        <v>276</v>
      </c>
      <c r="AG47" s="85" t="s">
        <v>276</v>
      </c>
      <c r="AH47" s="84" t="s">
        <v>276</v>
      </c>
      <c r="AI47" s="85" t="s">
        <v>276</v>
      </c>
      <c r="AJ47" s="84" t="s">
        <v>276</v>
      </c>
      <c r="AK47" s="85" t="s">
        <v>276</v>
      </c>
      <c r="AL47" s="84" t="s">
        <v>276</v>
      </c>
      <c r="AM47" s="85"/>
      <c r="AN47" s="85" t="s">
        <v>276</v>
      </c>
      <c r="AO47" s="84" t="s">
        <v>276</v>
      </c>
      <c r="AP47" s="85" t="s">
        <v>276</v>
      </c>
      <c r="AQ47" s="84" t="s">
        <v>276</v>
      </c>
      <c r="AR47" s="85" t="s">
        <v>276</v>
      </c>
      <c r="AS47" s="84" t="s">
        <v>276</v>
      </c>
      <c r="AT47" s="85" t="s">
        <v>276</v>
      </c>
      <c r="AU47" s="84" t="s">
        <v>276</v>
      </c>
      <c r="AV47" s="85"/>
      <c r="AW47" s="85" t="s">
        <v>276</v>
      </c>
      <c r="AX47" s="84" t="s">
        <v>276</v>
      </c>
      <c r="AY47" s="85" t="s">
        <v>276</v>
      </c>
      <c r="AZ47" s="84" t="s">
        <v>276</v>
      </c>
      <c r="BA47" s="85" t="s">
        <v>276</v>
      </c>
      <c r="BB47" s="84" t="s">
        <v>276</v>
      </c>
      <c r="BC47" s="85" t="s">
        <v>276</v>
      </c>
      <c r="BD47" s="84" t="s">
        <v>276</v>
      </c>
      <c r="BE47" s="85"/>
      <c r="BF47" s="85" t="s">
        <v>276</v>
      </c>
      <c r="BG47" s="84" t="s">
        <v>276</v>
      </c>
      <c r="BH47" s="85" t="s">
        <v>276</v>
      </c>
      <c r="BI47" s="84" t="s">
        <v>276</v>
      </c>
      <c r="BJ47" s="85" t="s">
        <v>276</v>
      </c>
      <c r="BK47" s="84" t="s">
        <v>276</v>
      </c>
      <c r="BL47" s="85"/>
    </row>
    <row r="48" spans="1:64" s="63" customFormat="1" ht="12" x14ac:dyDescent="0.3">
      <c r="A48" s="86" t="s">
        <v>238</v>
      </c>
      <c r="B48" s="63" t="s">
        <v>239</v>
      </c>
      <c r="D48" s="85">
        <v>1920</v>
      </c>
      <c r="E48" s="84">
        <v>2.31</v>
      </c>
      <c r="F48" s="85"/>
      <c r="G48" s="85">
        <v>220</v>
      </c>
      <c r="H48" s="84">
        <v>2.57</v>
      </c>
      <c r="I48" s="85">
        <v>185</v>
      </c>
      <c r="J48" s="84">
        <v>2.87</v>
      </c>
      <c r="K48" s="85">
        <v>580</v>
      </c>
      <c r="L48" s="84">
        <v>3.17</v>
      </c>
      <c r="M48" s="85">
        <v>450</v>
      </c>
      <c r="N48" s="84">
        <v>3.63</v>
      </c>
      <c r="O48" s="85">
        <v>345</v>
      </c>
      <c r="P48" s="84">
        <v>2.5499999999999998</v>
      </c>
      <c r="Q48" s="85">
        <v>105</v>
      </c>
      <c r="R48" s="84">
        <v>1.1299999999999999</v>
      </c>
      <c r="S48" s="85">
        <v>40</v>
      </c>
      <c r="T48" s="84">
        <v>0.27</v>
      </c>
      <c r="U48" s="85" t="s">
        <v>276</v>
      </c>
      <c r="V48" s="84" t="s">
        <v>276</v>
      </c>
      <c r="W48" s="85"/>
      <c r="X48" s="85">
        <v>1300</v>
      </c>
      <c r="Y48" s="84">
        <v>3.23</v>
      </c>
      <c r="Z48" s="85">
        <v>615</v>
      </c>
      <c r="AA48" s="84">
        <v>1.45</v>
      </c>
      <c r="AB48" s="85" t="s">
        <v>276</v>
      </c>
      <c r="AC48" s="84" t="s">
        <v>276</v>
      </c>
      <c r="AD48" s="85"/>
      <c r="AE48" s="85">
        <v>620</v>
      </c>
      <c r="AF48" s="84">
        <v>1.04</v>
      </c>
      <c r="AG48" s="85">
        <v>350</v>
      </c>
      <c r="AH48" s="84">
        <v>4.2</v>
      </c>
      <c r="AI48" s="85">
        <v>950</v>
      </c>
      <c r="AJ48" s="84">
        <v>6.38</v>
      </c>
      <c r="AK48" s="85" t="s">
        <v>276</v>
      </c>
      <c r="AL48" s="84" t="s">
        <v>276</v>
      </c>
      <c r="AM48" s="85"/>
      <c r="AN48" s="85">
        <v>620</v>
      </c>
      <c r="AO48" s="84">
        <v>1.04</v>
      </c>
      <c r="AP48" s="85">
        <v>195</v>
      </c>
      <c r="AQ48" s="84">
        <v>3.79</v>
      </c>
      <c r="AR48" s="85">
        <v>1105</v>
      </c>
      <c r="AS48" s="84">
        <v>6.11</v>
      </c>
      <c r="AT48" s="85" t="s">
        <v>276</v>
      </c>
      <c r="AU48" s="84" t="s">
        <v>276</v>
      </c>
      <c r="AV48" s="85"/>
      <c r="AW48" s="85">
        <v>1275</v>
      </c>
      <c r="AX48" s="84">
        <v>1.69</v>
      </c>
      <c r="AY48" s="85">
        <v>160</v>
      </c>
      <c r="AZ48" s="84">
        <v>5.34</v>
      </c>
      <c r="BA48" s="85">
        <v>435</v>
      </c>
      <c r="BB48" s="84">
        <v>10.42</v>
      </c>
      <c r="BC48" s="85">
        <v>45</v>
      </c>
      <c r="BD48" s="84">
        <v>30.38</v>
      </c>
      <c r="BE48" s="85"/>
      <c r="BF48" s="85">
        <v>475</v>
      </c>
      <c r="BG48" s="84">
        <v>182.97</v>
      </c>
      <c r="BH48" s="85">
        <v>1155</v>
      </c>
      <c r="BI48" s="84">
        <v>1.43</v>
      </c>
      <c r="BJ48" s="85">
        <v>285</v>
      </c>
      <c r="BK48" s="84">
        <v>16.02</v>
      </c>
      <c r="BL48" s="85"/>
    </row>
    <row r="49" spans="1:64" s="63" customFormat="1" ht="12" x14ac:dyDescent="0.3">
      <c r="A49" s="86" t="s">
        <v>240</v>
      </c>
      <c r="B49" s="63" t="s">
        <v>241</v>
      </c>
      <c r="D49" s="85" t="s">
        <v>276</v>
      </c>
      <c r="E49" s="84" t="s">
        <v>276</v>
      </c>
      <c r="F49" s="85"/>
      <c r="G49" s="85" t="s">
        <v>276</v>
      </c>
      <c r="H49" s="84" t="s">
        <v>276</v>
      </c>
      <c r="I49" s="85" t="s">
        <v>276</v>
      </c>
      <c r="J49" s="84" t="s">
        <v>276</v>
      </c>
      <c r="K49" s="85" t="s">
        <v>276</v>
      </c>
      <c r="L49" s="84" t="s">
        <v>276</v>
      </c>
      <c r="M49" s="85" t="s">
        <v>276</v>
      </c>
      <c r="N49" s="84" t="s">
        <v>276</v>
      </c>
      <c r="O49" s="85" t="s">
        <v>276</v>
      </c>
      <c r="P49" s="84" t="s">
        <v>276</v>
      </c>
      <c r="Q49" s="85" t="s">
        <v>276</v>
      </c>
      <c r="R49" s="84" t="s">
        <v>276</v>
      </c>
      <c r="S49" s="85" t="s">
        <v>276</v>
      </c>
      <c r="T49" s="84" t="s">
        <v>276</v>
      </c>
      <c r="U49" s="85" t="s">
        <v>276</v>
      </c>
      <c r="V49" s="84" t="s">
        <v>276</v>
      </c>
      <c r="W49" s="85"/>
      <c r="X49" s="85" t="s">
        <v>276</v>
      </c>
      <c r="Y49" s="84" t="s">
        <v>276</v>
      </c>
      <c r="Z49" s="85" t="s">
        <v>276</v>
      </c>
      <c r="AA49" s="84" t="s">
        <v>276</v>
      </c>
      <c r="AB49" s="85" t="s">
        <v>276</v>
      </c>
      <c r="AC49" s="84" t="s">
        <v>276</v>
      </c>
      <c r="AD49" s="85"/>
      <c r="AE49" s="85" t="s">
        <v>276</v>
      </c>
      <c r="AF49" s="84" t="s">
        <v>276</v>
      </c>
      <c r="AG49" s="85" t="s">
        <v>276</v>
      </c>
      <c r="AH49" s="84" t="s">
        <v>276</v>
      </c>
      <c r="AI49" s="85" t="s">
        <v>276</v>
      </c>
      <c r="AJ49" s="84" t="s">
        <v>276</v>
      </c>
      <c r="AK49" s="85" t="s">
        <v>276</v>
      </c>
      <c r="AL49" s="84" t="s">
        <v>276</v>
      </c>
      <c r="AM49" s="85"/>
      <c r="AN49" s="85" t="s">
        <v>276</v>
      </c>
      <c r="AO49" s="84" t="s">
        <v>276</v>
      </c>
      <c r="AP49" s="85" t="s">
        <v>276</v>
      </c>
      <c r="AQ49" s="84" t="s">
        <v>276</v>
      </c>
      <c r="AR49" s="85" t="s">
        <v>276</v>
      </c>
      <c r="AS49" s="84" t="s">
        <v>276</v>
      </c>
      <c r="AT49" s="85" t="s">
        <v>276</v>
      </c>
      <c r="AU49" s="84" t="s">
        <v>276</v>
      </c>
      <c r="AV49" s="85"/>
      <c r="AW49" s="85" t="s">
        <v>276</v>
      </c>
      <c r="AX49" s="84" t="s">
        <v>276</v>
      </c>
      <c r="AY49" s="85" t="s">
        <v>276</v>
      </c>
      <c r="AZ49" s="84" t="s">
        <v>276</v>
      </c>
      <c r="BA49" s="85" t="s">
        <v>276</v>
      </c>
      <c r="BB49" s="84" t="s">
        <v>276</v>
      </c>
      <c r="BC49" s="85" t="s">
        <v>276</v>
      </c>
      <c r="BD49" s="84" t="s">
        <v>276</v>
      </c>
      <c r="BE49" s="85"/>
      <c r="BF49" s="85" t="s">
        <v>276</v>
      </c>
      <c r="BG49" s="84" t="s">
        <v>276</v>
      </c>
      <c r="BH49" s="85" t="s">
        <v>276</v>
      </c>
      <c r="BI49" s="84" t="s">
        <v>276</v>
      </c>
      <c r="BJ49" s="85" t="s">
        <v>276</v>
      </c>
      <c r="BK49" s="84" t="s">
        <v>276</v>
      </c>
      <c r="BL49" s="85"/>
    </row>
    <row r="50" spans="1:64" s="63" customFormat="1" ht="12" x14ac:dyDescent="0.3">
      <c r="A50" s="86" t="s">
        <v>242</v>
      </c>
      <c r="B50" s="63" t="s">
        <v>243</v>
      </c>
      <c r="D50" s="85" t="s">
        <v>276</v>
      </c>
      <c r="E50" s="84" t="s">
        <v>276</v>
      </c>
      <c r="F50" s="85"/>
      <c r="G50" s="85" t="s">
        <v>276</v>
      </c>
      <c r="H50" s="84" t="s">
        <v>276</v>
      </c>
      <c r="I50" s="85" t="s">
        <v>276</v>
      </c>
      <c r="J50" s="84" t="s">
        <v>276</v>
      </c>
      <c r="K50" s="85" t="s">
        <v>276</v>
      </c>
      <c r="L50" s="84" t="s">
        <v>276</v>
      </c>
      <c r="M50" s="85" t="s">
        <v>276</v>
      </c>
      <c r="N50" s="84" t="s">
        <v>276</v>
      </c>
      <c r="O50" s="85" t="s">
        <v>276</v>
      </c>
      <c r="P50" s="84" t="s">
        <v>276</v>
      </c>
      <c r="Q50" s="85" t="s">
        <v>276</v>
      </c>
      <c r="R50" s="84" t="s">
        <v>276</v>
      </c>
      <c r="S50" s="85" t="s">
        <v>276</v>
      </c>
      <c r="T50" s="84" t="s">
        <v>276</v>
      </c>
      <c r="U50" s="85" t="s">
        <v>276</v>
      </c>
      <c r="V50" s="84" t="s">
        <v>276</v>
      </c>
      <c r="W50" s="85"/>
      <c r="X50" s="85" t="s">
        <v>276</v>
      </c>
      <c r="Y50" s="84" t="s">
        <v>276</v>
      </c>
      <c r="Z50" s="85" t="s">
        <v>276</v>
      </c>
      <c r="AA50" s="84" t="s">
        <v>276</v>
      </c>
      <c r="AB50" s="85" t="s">
        <v>276</v>
      </c>
      <c r="AC50" s="84" t="s">
        <v>276</v>
      </c>
      <c r="AD50" s="85"/>
      <c r="AE50" s="85" t="s">
        <v>276</v>
      </c>
      <c r="AF50" s="84" t="s">
        <v>276</v>
      </c>
      <c r="AG50" s="85" t="s">
        <v>276</v>
      </c>
      <c r="AH50" s="84" t="s">
        <v>276</v>
      </c>
      <c r="AI50" s="85" t="s">
        <v>276</v>
      </c>
      <c r="AJ50" s="84" t="s">
        <v>276</v>
      </c>
      <c r="AK50" s="85" t="s">
        <v>276</v>
      </c>
      <c r="AL50" s="84" t="s">
        <v>276</v>
      </c>
      <c r="AM50" s="85"/>
      <c r="AN50" s="85" t="s">
        <v>276</v>
      </c>
      <c r="AO50" s="84" t="s">
        <v>276</v>
      </c>
      <c r="AP50" s="85" t="s">
        <v>276</v>
      </c>
      <c r="AQ50" s="84" t="s">
        <v>276</v>
      </c>
      <c r="AR50" s="85" t="s">
        <v>276</v>
      </c>
      <c r="AS50" s="84" t="s">
        <v>276</v>
      </c>
      <c r="AT50" s="85" t="s">
        <v>276</v>
      </c>
      <c r="AU50" s="84" t="s">
        <v>276</v>
      </c>
      <c r="AV50" s="85"/>
      <c r="AW50" s="85" t="s">
        <v>276</v>
      </c>
      <c r="AX50" s="84" t="s">
        <v>276</v>
      </c>
      <c r="AY50" s="85" t="s">
        <v>276</v>
      </c>
      <c r="AZ50" s="84" t="s">
        <v>276</v>
      </c>
      <c r="BA50" s="85" t="s">
        <v>276</v>
      </c>
      <c r="BB50" s="84" t="s">
        <v>276</v>
      </c>
      <c r="BC50" s="85" t="s">
        <v>276</v>
      </c>
      <c r="BD50" s="84" t="s">
        <v>276</v>
      </c>
      <c r="BE50" s="85"/>
      <c r="BF50" s="85" t="s">
        <v>276</v>
      </c>
      <c r="BG50" s="84" t="s">
        <v>276</v>
      </c>
      <c r="BH50" s="85" t="s">
        <v>276</v>
      </c>
      <c r="BI50" s="84" t="s">
        <v>276</v>
      </c>
      <c r="BJ50" s="85" t="s">
        <v>276</v>
      </c>
      <c r="BK50" s="84" t="s">
        <v>276</v>
      </c>
      <c r="BL50" s="85"/>
    </row>
    <row r="51" spans="1:64" s="63" customFormat="1" ht="12" x14ac:dyDescent="0.3">
      <c r="A51" s="86" t="s">
        <v>244</v>
      </c>
      <c r="B51" s="63" t="s">
        <v>245</v>
      </c>
      <c r="D51" s="85">
        <v>230</v>
      </c>
      <c r="E51" s="84">
        <v>0.69</v>
      </c>
      <c r="F51" s="85"/>
      <c r="G51" s="85">
        <v>75</v>
      </c>
      <c r="H51" s="84">
        <v>2.62</v>
      </c>
      <c r="I51" s="85">
        <v>15</v>
      </c>
      <c r="J51" s="84">
        <v>0.92</v>
      </c>
      <c r="K51" s="85">
        <v>60</v>
      </c>
      <c r="L51" s="84">
        <v>1.0900000000000001</v>
      </c>
      <c r="M51" s="85">
        <v>45</v>
      </c>
      <c r="N51" s="84">
        <v>0.95</v>
      </c>
      <c r="O51" s="85">
        <v>30</v>
      </c>
      <c r="P51" s="84">
        <v>0.47</v>
      </c>
      <c r="Q51" s="85">
        <v>10</v>
      </c>
      <c r="R51" s="84">
        <v>0.18</v>
      </c>
      <c r="S51" s="85" t="s">
        <v>276</v>
      </c>
      <c r="T51" s="84" t="s">
        <v>276</v>
      </c>
      <c r="U51" s="85" t="s">
        <v>276</v>
      </c>
      <c r="V51" s="84" t="s">
        <v>276</v>
      </c>
      <c r="W51" s="85"/>
      <c r="X51" s="85">
        <v>170</v>
      </c>
      <c r="Y51" s="84">
        <v>1.03</v>
      </c>
      <c r="Z51" s="85">
        <v>60</v>
      </c>
      <c r="AA51" s="84">
        <v>0.36</v>
      </c>
      <c r="AB51" s="85" t="s">
        <v>276</v>
      </c>
      <c r="AC51" s="84" t="s">
        <v>276</v>
      </c>
      <c r="AD51" s="85"/>
      <c r="AE51" s="85">
        <v>115</v>
      </c>
      <c r="AF51" s="84">
        <v>0.43</v>
      </c>
      <c r="AG51" s="85">
        <v>35</v>
      </c>
      <c r="AH51" s="84">
        <v>1.61</v>
      </c>
      <c r="AI51" s="85">
        <v>80</v>
      </c>
      <c r="AJ51" s="84">
        <v>1.61</v>
      </c>
      <c r="AK51" s="85" t="s">
        <v>276</v>
      </c>
      <c r="AL51" s="84" t="s">
        <v>276</v>
      </c>
      <c r="AM51" s="85"/>
      <c r="AN51" s="85">
        <v>115</v>
      </c>
      <c r="AO51" s="84">
        <v>0.43</v>
      </c>
      <c r="AP51" s="85">
        <v>45</v>
      </c>
      <c r="AQ51" s="84">
        <v>1.24</v>
      </c>
      <c r="AR51" s="85">
        <v>70</v>
      </c>
      <c r="AS51" s="84">
        <v>1.99</v>
      </c>
      <c r="AT51" s="85" t="s">
        <v>276</v>
      </c>
      <c r="AU51" s="84" t="s">
        <v>276</v>
      </c>
      <c r="AV51" s="85"/>
      <c r="AW51" s="85">
        <v>185</v>
      </c>
      <c r="AX51" s="84">
        <v>0.61</v>
      </c>
      <c r="AY51" s="85">
        <v>30</v>
      </c>
      <c r="AZ51" s="84">
        <v>1.36</v>
      </c>
      <c r="BA51" s="85">
        <v>10</v>
      </c>
      <c r="BB51" s="84">
        <v>1.37</v>
      </c>
      <c r="BC51" s="85">
        <v>5</v>
      </c>
      <c r="BD51" s="84">
        <v>6.76</v>
      </c>
      <c r="BE51" s="85"/>
      <c r="BF51" s="85">
        <v>30</v>
      </c>
      <c r="BG51" s="84">
        <v>28.07</v>
      </c>
      <c r="BH51" s="85">
        <v>155</v>
      </c>
      <c r="BI51" s="84">
        <v>0.47</v>
      </c>
      <c r="BJ51" s="85">
        <v>45</v>
      </c>
      <c r="BK51" s="84">
        <v>6.4</v>
      </c>
      <c r="BL51" s="85"/>
    </row>
    <row r="52" spans="1:64" s="63" customFormat="1" ht="12" x14ac:dyDescent="0.3">
      <c r="A52" s="86" t="s">
        <v>246</v>
      </c>
      <c r="B52" s="63" t="s">
        <v>247</v>
      </c>
      <c r="D52" s="85">
        <v>75</v>
      </c>
      <c r="E52" s="84">
        <v>0.47</v>
      </c>
      <c r="F52" s="85"/>
      <c r="G52" s="85">
        <v>5</v>
      </c>
      <c r="H52" s="84">
        <v>0.42</v>
      </c>
      <c r="I52" s="85">
        <v>5</v>
      </c>
      <c r="J52" s="84">
        <v>0.53</v>
      </c>
      <c r="K52" s="85">
        <v>20</v>
      </c>
      <c r="L52" s="84">
        <v>0.63</v>
      </c>
      <c r="M52" s="85">
        <v>20</v>
      </c>
      <c r="N52" s="84">
        <v>0.9</v>
      </c>
      <c r="O52" s="85">
        <v>15</v>
      </c>
      <c r="P52" s="84">
        <v>0.45</v>
      </c>
      <c r="Q52" s="85">
        <v>5</v>
      </c>
      <c r="R52" s="84">
        <v>0.33</v>
      </c>
      <c r="S52" s="85" t="s">
        <v>276</v>
      </c>
      <c r="T52" s="84" t="s">
        <v>276</v>
      </c>
      <c r="U52" s="85" t="s">
        <v>276</v>
      </c>
      <c r="V52" s="84" t="s">
        <v>276</v>
      </c>
      <c r="W52" s="85"/>
      <c r="X52" s="85">
        <v>60</v>
      </c>
      <c r="Y52" s="84">
        <v>0.79</v>
      </c>
      <c r="Z52" s="85">
        <v>10</v>
      </c>
      <c r="AA52" s="84">
        <v>0.15</v>
      </c>
      <c r="AB52" s="85" t="s">
        <v>276</v>
      </c>
      <c r="AC52" s="84" t="s">
        <v>276</v>
      </c>
      <c r="AD52" s="85"/>
      <c r="AE52" s="85">
        <v>25</v>
      </c>
      <c r="AF52" s="84">
        <v>0.24</v>
      </c>
      <c r="AG52" s="85">
        <v>10</v>
      </c>
      <c r="AH52" s="84">
        <v>0.55000000000000004</v>
      </c>
      <c r="AI52" s="85">
        <v>40</v>
      </c>
      <c r="AJ52" s="84">
        <v>1.1100000000000001</v>
      </c>
      <c r="AK52" s="85" t="s">
        <v>276</v>
      </c>
      <c r="AL52" s="84" t="s">
        <v>276</v>
      </c>
      <c r="AM52" s="85"/>
      <c r="AN52" s="85">
        <v>25</v>
      </c>
      <c r="AO52" s="84">
        <v>0.24</v>
      </c>
      <c r="AP52" s="85">
        <v>10</v>
      </c>
      <c r="AQ52" s="84">
        <v>0.66</v>
      </c>
      <c r="AR52" s="85">
        <v>40</v>
      </c>
      <c r="AS52" s="84">
        <v>0.98</v>
      </c>
      <c r="AT52" s="85" t="s">
        <v>276</v>
      </c>
      <c r="AU52" s="84" t="s">
        <v>276</v>
      </c>
      <c r="AV52" s="85"/>
      <c r="AW52" s="85">
        <v>60</v>
      </c>
      <c r="AX52" s="84">
        <v>0.41</v>
      </c>
      <c r="AY52" s="85">
        <v>5</v>
      </c>
      <c r="AZ52" s="84">
        <v>0.72</v>
      </c>
      <c r="BA52" s="85">
        <v>10</v>
      </c>
      <c r="BB52" s="84">
        <v>1.05</v>
      </c>
      <c r="BC52" s="85" t="s">
        <v>276</v>
      </c>
      <c r="BD52" s="84" t="s">
        <v>276</v>
      </c>
      <c r="BE52" s="85"/>
      <c r="BF52" s="85">
        <v>25</v>
      </c>
      <c r="BG52" s="84">
        <v>45.8</v>
      </c>
      <c r="BH52" s="85">
        <v>40</v>
      </c>
      <c r="BI52" s="84">
        <v>0.25</v>
      </c>
      <c r="BJ52" s="85">
        <v>10</v>
      </c>
      <c r="BK52" s="84">
        <v>3.16</v>
      </c>
      <c r="BL52" s="85"/>
    </row>
    <row r="53" spans="1:64" s="63" customFormat="1" ht="12" x14ac:dyDescent="0.3">
      <c r="A53" s="86" t="s">
        <v>248</v>
      </c>
      <c r="B53" s="63" t="s">
        <v>249</v>
      </c>
      <c r="D53" s="85">
        <v>635</v>
      </c>
      <c r="E53" s="84">
        <v>2</v>
      </c>
      <c r="F53" s="85"/>
      <c r="G53" s="85">
        <v>130</v>
      </c>
      <c r="H53" s="84">
        <v>3.96</v>
      </c>
      <c r="I53" s="85">
        <v>75</v>
      </c>
      <c r="J53" s="84">
        <v>3.5</v>
      </c>
      <c r="K53" s="85">
        <v>185</v>
      </c>
      <c r="L53" s="84">
        <v>3.03</v>
      </c>
      <c r="M53" s="85">
        <v>140</v>
      </c>
      <c r="N53" s="84">
        <v>2.94</v>
      </c>
      <c r="O53" s="85">
        <v>65</v>
      </c>
      <c r="P53" s="84">
        <v>1.1599999999999999</v>
      </c>
      <c r="Q53" s="85">
        <v>30</v>
      </c>
      <c r="R53" s="84">
        <v>0.78</v>
      </c>
      <c r="S53" s="85">
        <v>15</v>
      </c>
      <c r="T53" s="84">
        <v>0.27</v>
      </c>
      <c r="U53" s="85" t="s">
        <v>276</v>
      </c>
      <c r="V53" s="84" t="s">
        <v>276</v>
      </c>
      <c r="W53" s="85"/>
      <c r="X53" s="85">
        <v>430</v>
      </c>
      <c r="Y53" s="84">
        <v>2.72</v>
      </c>
      <c r="Z53" s="85">
        <v>205</v>
      </c>
      <c r="AA53" s="84">
        <v>1.3</v>
      </c>
      <c r="AB53" s="85" t="s">
        <v>276</v>
      </c>
      <c r="AC53" s="84" t="s">
        <v>276</v>
      </c>
      <c r="AD53" s="85"/>
      <c r="AE53" s="85">
        <v>325</v>
      </c>
      <c r="AF53" s="84">
        <v>1.18</v>
      </c>
      <c r="AG53" s="85">
        <v>75</v>
      </c>
      <c r="AH53" s="84">
        <v>5.19</v>
      </c>
      <c r="AI53" s="85">
        <v>235</v>
      </c>
      <c r="AJ53" s="84">
        <v>8.3800000000000008</v>
      </c>
      <c r="AK53" s="85" t="s">
        <v>276</v>
      </c>
      <c r="AL53" s="84" t="s">
        <v>276</v>
      </c>
      <c r="AM53" s="85"/>
      <c r="AN53" s="85">
        <v>325</v>
      </c>
      <c r="AO53" s="84">
        <v>1.18</v>
      </c>
      <c r="AP53" s="85">
        <v>75</v>
      </c>
      <c r="AQ53" s="84">
        <v>6.73</v>
      </c>
      <c r="AR53" s="85">
        <v>235</v>
      </c>
      <c r="AS53" s="84">
        <v>7.47</v>
      </c>
      <c r="AT53" s="85" t="s">
        <v>276</v>
      </c>
      <c r="AU53" s="84" t="s">
        <v>276</v>
      </c>
      <c r="AV53" s="85"/>
      <c r="AW53" s="85">
        <v>520</v>
      </c>
      <c r="AX53" s="84">
        <v>1.71</v>
      </c>
      <c r="AY53" s="85">
        <v>55</v>
      </c>
      <c r="AZ53" s="84">
        <v>10.82</v>
      </c>
      <c r="BA53" s="85">
        <v>50</v>
      </c>
      <c r="BB53" s="84">
        <v>6.36</v>
      </c>
      <c r="BC53" s="85">
        <v>15</v>
      </c>
      <c r="BD53" s="84">
        <v>27.45</v>
      </c>
      <c r="BE53" s="85"/>
      <c r="BF53" s="85">
        <v>80</v>
      </c>
      <c r="BG53" s="84">
        <v>100.38</v>
      </c>
      <c r="BH53" s="85">
        <v>445</v>
      </c>
      <c r="BI53" s="84">
        <v>1.43</v>
      </c>
      <c r="BJ53" s="85">
        <v>110</v>
      </c>
      <c r="BK53" s="84">
        <v>23.3</v>
      </c>
      <c r="BL53" s="85"/>
    </row>
    <row r="54" spans="1:64" x14ac:dyDescent="0.35">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row>
    <row r="55" spans="1:64" s="63" customFormat="1" ht="12" x14ac:dyDescent="0.3">
      <c r="A55" s="89" t="s">
        <v>250</v>
      </c>
      <c r="B55" s="8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6"/>
  <sheetViews>
    <sheetView zoomScaleNormal="100" workbookViewId="0"/>
  </sheetViews>
  <sheetFormatPr defaultColWidth="9.69921875" defaultRowHeight="14.5" x14ac:dyDescent="0.35"/>
  <cols>
    <col min="1" max="1" width="21.296875" style="50" customWidth="1"/>
    <col min="2" max="2" width="16.8984375" style="50" customWidth="1"/>
    <col min="3" max="3" width="1.69921875" style="50" customWidth="1"/>
    <col min="4" max="4" width="14.69921875" style="50" customWidth="1"/>
    <col min="5" max="5" width="13.69921875" style="50" customWidth="1"/>
    <col min="6" max="6" width="1.69921875" style="50" customWidth="1"/>
    <col min="7" max="7" width="14.59765625" style="50" customWidth="1"/>
    <col min="8" max="16" width="13.69921875" style="50" customWidth="1"/>
    <col min="17" max="17" width="1.69921875" style="50" customWidth="1"/>
    <col min="18" max="16384" width="9.69921875" style="50"/>
  </cols>
  <sheetData>
    <row r="1" spans="1:16" s="60" customFormat="1" ht="14.5" customHeight="1" x14ac:dyDescent="0.3">
      <c r="A1" s="59" t="s">
        <v>129</v>
      </c>
      <c r="B1" s="59"/>
    </row>
    <row r="2" spans="1:16" s="60" customFormat="1" ht="14.5" customHeight="1" x14ac:dyDescent="0.3">
      <c r="A2" s="59" t="s">
        <v>279</v>
      </c>
      <c r="B2" s="61"/>
    </row>
    <row r="3" spans="1:16" s="63" customFormat="1" ht="14.5" customHeight="1" x14ac:dyDescent="0.3">
      <c r="A3" s="62"/>
      <c r="C3" s="64"/>
      <c r="D3" s="65" t="s">
        <v>131</v>
      </c>
      <c r="E3" s="66"/>
      <c r="F3" s="64"/>
      <c r="G3" s="67" t="s">
        <v>275</v>
      </c>
      <c r="H3" s="67"/>
      <c r="I3" s="67"/>
      <c r="J3" s="67"/>
      <c r="K3" s="67"/>
      <c r="L3" s="67"/>
      <c r="M3" s="67"/>
      <c r="N3" s="67"/>
      <c r="O3" s="67"/>
      <c r="P3" s="67"/>
    </row>
    <row r="4" spans="1:16" s="100" customFormat="1" ht="65" customHeight="1" x14ac:dyDescent="0.3">
      <c r="A4" s="96"/>
      <c r="B4" s="96"/>
      <c r="C4" s="97"/>
      <c r="D4" s="95" t="s">
        <v>135</v>
      </c>
      <c r="E4" s="97"/>
      <c r="F4" s="98"/>
      <c r="G4" s="95" t="s">
        <v>277</v>
      </c>
      <c r="H4" s="95"/>
      <c r="I4" s="95" t="s">
        <v>251</v>
      </c>
      <c r="J4" s="95"/>
      <c r="K4" s="95" t="s">
        <v>252</v>
      </c>
      <c r="L4" s="99"/>
      <c r="M4" s="101" t="s">
        <v>253</v>
      </c>
      <c r="N4" s="99"/>
      <c r="O4" s="99" t="s">
        <v>254</v>
      </c>
      <c r="P4" s="105"/>
    </row>
    <row r="5" spans="1:16" s="63" customFormat="1" ht="40" customHeight="1" x14ac:dyDescent="0.3">
      <c r="A5" s="79"/>
      <c r="B5" s="79"/>
      <c r="D5" s="80" t="s">
        <v>159</v>
      </c>
      <c r="E5" s="80" t="s">
        <v>273</v>
      </c>
      <c r="G5" s="80" t="s">
        <v>159</v>
      </c>
      <c r="H5" s="80" t="s">
        <v>274</v>
      </c>
      <c r="I5" s="80" t="s">
        <v>159</v>
      </c>
      <c r="J5" s="80" t="s">
        <v>274</v>
      </c>
      <c r="K5" s="80" t="s">
        <v>159</v>
      </c>
      <c r="L5" s="80" t="s">
        <v>274</v>
      </c>
      <c r="M5" s="80" t="s">
        <v>159</v>
      </c>
      <c r="N5" s="80" t="s">
        <v>274</v>
      </c>
      <c r="O5" s="80" t="s">
        <v>159</v>
      </c>
      <c r="P5" s="80" t="s">
        <v>274</v>
      </c>
    </row>
    <row r="6" spans="1:16" s="63" customFormat="1" ht="12" x14ac:dyDescent="0.3">
      <c r="A6" s="79"/>
      <c r="B6" s="79"/>
      <c r="E6" s="82"/>
      <c r="G6" s="90"/>
      <c r="H6" s="90"/>
      <c r="I6" s="90"/>
      <c r="J6" s="90"/>
    </row>
    <row r="7" spans="1:16" s="63" customFormat="1" ht="12" x14ac:dyDescent="0.3">
      <c r="A7" s="83" t="s">
        <v>295</v>
      </c>
      <c r="B7" s="79"/>
      <c r="D7" s="85">
        <v>16890</v>
      </c>
      <c r="E7" s="63">
        <v>1.56</v>
      </c>
      <c r="G7" s="85">
        <v>3445</v>
      </c>
      <c r="H7" s="63">
        <v>0.68</v>
      </c>
      <c r="I7" s="63">
        <v>240</v>
      </c>
      <c r="J7" s="63">
        <v>0.28999999999999998</v>
      </c>
      <c r="K7" s="85">
        <v>9280</v>
      </c>
      <c r="L7" s="63">
        <v>2.8</v>
      </c>
      <c r="M7" s="85">
        <v>3015</v>
      </c>
      <c r="N7" s="63">
        <v>2.19</v>
      </c>
      <c r="O7" s="63">
        <v>910</v>
      </c>
      <c r="P7" s="63">
        <v>3.94</v>
      </c>
    </row>
    <row r="8" spans="1:16" s="63" customFormat="1" ht="12" x14ac:dyDescent="0.3">
      <c r="A8" s="86"/>
      <c r="B8" s="79"/>
      <c r="E8" s="85"/>
      <c r="F8" s="85"/>
      <c r="G8" s="85"/>
      <c r="H8" s="85"/>
      <c r="I8" s="85"/>
      <c r="J8" s="85"/>
      <c r="K8" s="85"/>
      <c r="L8" s="85"/>
      <c r="M8" s="85"/>
      <c r="N8" s="85"/>
      <c r="O8" s="85"/>
    </row>
    <row r="9" spans="1:16" s="63" customFormat="1" ht="12" x14ac:dyDescent="0.3">
      <c r="A9" s="83" t="s">
        <v>160</v>
      </c>
      <c r="B9" s="79" t="s">
        <v>161</v>
      </c>
      <c r="E9" s="85"/>
      <c r="F9" s="85"/>
      <c r="G9" s="85"/>
      <c r="H9" s="85"/>
      <c r="I9" s="85"/>
      <c r="J9" s="85"/>
      <c r="K9" s="85"/>
      <c r="L9" s="85"/>
      <c r="M9" s="85"/>
      <c r="N9" s="85"/>
      <c r="O9" s="85"/>
    </row>
    <row r="10" spans="1:16" s="63" customFormat="1" ht="12" x14ac:dyDescent="0.3">
      <c r="A10" s="86" t="s">
        <v>162</v>
      </c>
      <c r="B10" s="63" t="s">
        <v>163</v>
      </c>
      <c r="D10" s="85">
        <v>140</v>
      </c>
      <c r="E10" s="94">
        <v>0.56000000000000005</v>
      </c>
      <c r="F10" s="85"/>
      <c r="G10" s="85">
        <v>45</v>
      </c>
      <c r="H10" s="94">
        <v>0.37</v>
      </c>
      <c r="I10" s="85" t="s">
        <v>276</v>
      </c>
      <c r="J10" s="94" t="s">
        <v>276</v>
      </c>
      <c r="K10" s="85">
        <v>80</v>
      </c>
      <c r="L10" s="94">
        <v>0.98</v>
      </c>
      <c r="M10" s="85">
        <v>10</v>
      </c>
      <c r="N10" s="94">
        <v>0.42</v>
      </c>
      <c r="O10" s="85" t="s">
        <v>276</v>
      </c>
      <c r="P10" s="94" t="s">
        <v>276</v>
      </c>
    </row>
    <row r="11" spans="1:16" s="63" customFormat="1" ht="12" x14ac:dyDescent="0.3">
      <c r="A11" s="86" t="s">
        <v>164</v>
      </c>
      <c r="B11" s="63" t="s">
        <v>165</v>
      </c>
      <c r="D11" s="85" t="s">
        <v>276</v>
      </c>
      <c r="E11" s="94" t="s">
        <v>276</v>
      </c>
      <c r="F11" s="85"/>
      <c r="G11" s="85" t="s">
        <v>276</v>
      </c>
      <c r="H11" s="94" t="s">
        <v>276</v>
      </c>
      <c r="I11" s="85" t="s">
        <v>276</v>
      </c>
      <c r="J11" s="94" t="s">
        <v>276</v>
      </c>
      <c r="K11" s="85" t="s">
        <v>276</v>
      </c>
      <c r="L11" s="94" t="s">
        <v>276</v>
      </c>
      <c r="M11" s="85" t="s">
        <v>276</v>
      </c>
      <c r="N11" s="94" t="s">
        <v>276</v>
      </c>
      <c r="O11" s="85" t="s">
        <v>276</v>
      </c>
      <c r="P11" s="94" t="s">
        <v>276</v>
      </c>
    </row>
    <row r="12" spans="1:16" s="63" customFormat="1" ht="12" x14ac:dyDescent="0.3">
      <c r="A12" s="86" t="s">
        <v>166</v>
      </c>
      <c r="B12" s="63" t="s">
        <v>167</v>
      </c>
      <c r="D12" s="85">
        <v>1310</v>
      </c>
      <c r="E12" s="94">
        <v>3.58</v>
      </c>
      <c r="F12" s="85"/>
      <c r="G12" s="85">
        <v>300</v>
      </c>
      <c r="H12" s="94">
        <v>1.61</v>
      </c>
      <c r="I12" s="85">
        <v>25</v>
      </c>
      <c r="J12" s="94">
        <v>0.84</v>
      </c>
      <c r="K12" s="85">
        <v>660</v>
      </c>
      <c r="L12" s="94">
        <v>6.96</v>
      </c>
      <c r="M12" s="85">
        <v>280</v>
      </c>
      <c r="N12" s="94">
        <v>5.93</v>
      </c>
      <c r="O12" s="85">
        <v>45</v>
      </c>
      <c r="P12" s="94">
        <v>5.18</v>
      </c>
    </row>
    <row r="13" spans="1:16" s="63" customFormat="1" ht="12" x14ac:dyDescent="0.3">
      <c r="A13" s="86" t="s">
        <v>168</v>
      </c>
      <c r="B13" s="63" t="s">
        <v>169</v>
      </c>
      <c r="D13" s="85" t="s">
        <v>276</v>
      </c>
      <c r="E13" s="94" t="s">
        <v>276</v>
      </c>
      <c r="F13" s="85"/>
      <c r="G13" s="85" t="s">
        <v>276</v>
      </c>
      <c r="H13" s="94" t="s">
        <v>276</v>
      </c>
      <c r="I13" s="85" t="s">
        <v>276</v>
      </c>
      <c r="J13" s="94" t="s">
        <v>276</v>
      </c>
      <c r="K13" s="85" t="s">
        <v>276</v>
      </c>
      <c r="L13" s="94" t="s">
        <v>276</v>
      </c>
      <c r="M13" s="85" t="s">
        <v>276</v>
      </c>
      <c r="N13" s="94" t="s">
        <v>276</v>
      </c>
      <c r="O13" s="85" t="s">
        <v>276</v>
      </c>
      <c r="P13" s="94" t="s">
        <v>276</v>
      </c>
    </row>
    <row r="14" spans="1:16" s="63" customFormat="1" ht="12" x14ac:dyDescent="0.3">
      <c r="A14" s="86" t="s">
        <v>170</v>
      </c>
      <c r="B14" s="63" t="s">
        <v>171</v>
      </c>
      <c r="D14" s="85">
        <v>2560</v>
      </c>
      <c r="E14" s="94">
        <v>2.54</v>
      </c>
      <c r="F14" s="85"/>
      <c r="G14" s="85">
        <v>475</v>
      </c>
      <c r="H14" s="94">
        <v>1.03</v>
      </c>
      <c r="I14" s="85">
        <v>35</v>
      </c>
      <c r="J14" s="94">
        <v>0.41</v>
      </c>
      <c r="K14" s="85">
        <v>1700</v>
      </c>
      <c r="L14" s="94">
        <v>6.83</v>
      </c>
      <c r="M14" s="85">
        <v>250</v>
      </c>
      <c r="N14" s="94">
        <v>1.55</v>
      </c>
      <c r="O14" s="85">
        <v>100</v>
      </c>
      <c r="P14" s="94">
        <v>1.95</v>
      </c>
    </row>
    <row r="15" spans="1:16" s="63" customFormat="1" ht="12" x14ac:dyDescent="0.3">
      <c r="A15" s="86" t="s">
        <v>172</v>
      </c>
      <c r="B15" s="63" t="s">
        <v>173</v>
      </c>
      <c r="D15" s="85" t="s">
        <v>276</v>
      </c>
      <c r="E15" s="94" t="s">
        <v>276</v>
      </c>
      <c r="F15" s="85"/>
      <c r="G15" s="85" t="s">
        <v>276</v>
      </c>
      <c r="H15" s="94" t="s">
        <v>276</v>
      </c>
      <c r="I15" s="85" t="s">
        <v>276</v>
      </c>
      <c r="J15" s="94" t="s">
        <v>276</v>
      </c>
      <c r="K15" s="85" t="s">
        <v>276</v>
      </c>
      <c r="L15" s="94" t="s">
        <v>276</v>
      </c>
      <c r="M15" s="85" t="s">
        <v>276</v>
      </c>
      <c r="N15" s="94" t="s">
        <v>276</v>
      </c>
      <c r="O15" s="85" t="s">
        <v>276</v>
      </c>
      <c r="P15" s="94" t="s">
        <v>276</v>
      </c>
    </row>
    <row r="16" spans="1:16" s="63" customFormat="1" ht="12" x14ac:dyDescent="0.3">
      <c r="A16" s="86" t="s">
        <v>174</v>
      </c>
      <c r="B16" s="63" t="s">
        <v>175</v>
      </c>
      <c r="D16" s="85">
        <v>365</v>
      </c>
      <c r="E16" s="94">
        <v>0.98</v>
      </c>
      <c r="F16" s="85"/>
      <c r="G16" s="85">
        <v>70</v>
      </c>
      <c r="H16" s="94">
        <v>0.41</v>
      </c>
      <c r="I16" s="85">
        <v>5</v>
      </c>
      <c r="J16" s="94">
        <v>0.2</v>
      </c>
      <c r="K16" s="85">
        <v>205</v>
      </c>
      <c r="L16" s="94">
        <v>1.67</v>
      </c>
      <c r="M16" s="85">
        <v>70</v>
      </c>
      <c r="N16" s="94">
        <v>1.56</v>
      </c>
      <c r="O16" s="85">
        <v>15</v>
      </c>
      <c r="P16" s="94">
        <v>2.23</v>
      </c>
    </row>
    <row r="17" spans="1:16" s="63" customFormat="1" ht="12" x14ac:dyDescent="0.3">
      <c r="A17" s="86" t="s">
        <v>176</v>
      </c>
      <c r="B17" s="63" t="s">
        <v>177</v>
      </c>
      <c r="D17" s="85">
        <v>110</v>
      </c>
      <c r="E17" s="94">
        <v>0.38</v>
      </c>
      <c r="F17" s="85"/>
      <c r="G17" s="85">
        <v>10</v>
      </c>
      <c r="H17" s="94">
        <v>0.06</v>
      </c>
      <c r="I17" s="85">
        <v>5</v>
      </c>
      <c r="J17" s="94">
        <v>0.19</v>
      </c>
      <c r="K17" s="85">
        <v>75</v>
      </c>
      <c r="L17" s="94">
        <v>0.73</v>
      </c>
      <c r="M17" s="85">
        <v>20</v>
      </c>
      <c r="N17" s="94">
        <v>0.67</v>
      </c>
      <c r="O17" s="85">
        <v>5</v>
      </c>
      <c r="P17" s="94">
        <v>0.71</v>
      </c>
    </row>
    <row r="18" spans="1:16" s="63" customFormat="1" ht="12" x14ac:dyDescent="0.3">
      <c r="A18" s="86" t="s">
        <v>178</v>
      </c>
      <c r="B18" s="63" t="s">
        <v>179</v>
      </c>
      <c r="D18" s="85" t="s">
        <v>276</v>
      </c>
      <c r="E18" s="94" t="s">
        <v>276</v>
      </c>
      <c r="F18" s="85"/>
      <c r="G18" s="85" t="s">
        <v>276</v>
      </c>
      <c r="H18" s="94" t="s">
        <v>276</v>
      </c>
      <c r="I18" s="85" t="s">
        <v>276</v>
      </c>
      <c r="J18" s="94" t="s">
        <v>276</v>
      </c>
      <c r="K18" s="85" t="s">
        <v>276</v>
      </c>
      <c r="L18" s="94" t="s">
        <v>276</v>
      </c>
      <c r="M18" s="85" t="s">
        <v>276</v>
      </c>
      <c r="N18" s="94" t="s">
        <v>276</v>
      </c>
      <c r="O18" s="85" t="s">
        <v>276</v>
      </c>
      <c r="P18" s="94" t="s">
        <v>276</v>
      </c>
    </row>
    <row r="19" spans="1:16" s="63" customFormat="1" ht="12" x14ac:dyDescent="0.3">
      <c r="A19" s="86" t="s">
        <v>180</v>
      </c>
      <c r="B19" s="63" t="s">
        <v>181</v>
      </c>
      <c r="D19" s="85" t="s">
        <v>276</v>
      </c>
      <c r="E19" s="94" t="s">
        <v>276</v>
      </c>
      <c r="F19" s="85"/>
      <c r="G19" s="85" t="s">
        <v>276</v>
      </c>
      <c r="H19" s="94" t="s">
        <v>276</v>
      </c>
      <c r="I19" s="85" t="s">
        <v>276</v>
      </c>
      <c r="J19" s="94" t="s">
        <v>276</v>
      </c>
      <c r="K19" s="85" t="s">
        <v>276</v>
      </c>
      <c r="L19" s="94" t="s">
        <v>276</v>
      </c>
      <c r="M19" s="85" t="s">
        <v>276</v>
      </c>
      <c r="N19" s="94" t="s">
        <v>276</v>
      </c>
      <c r="O19" s="85" t="s">
        <v>276</v>
      </c>
      <c r="P19" s="94" t="s">
        <v>276</v>
      </c>
    </row>
    <row r="20" spans="1:16" s="63" customFormat="1" ht="12" x14ac:dyDescent="0.3">
      <c r="A20" s="86" t="s">
        <v>182</v>
      </c>
      <c r="B20" s="63" t="s">
        <v>183</v>
      </c>
      <c r="D20" s="85">
        <v>220</v>
      </c>
      <c r="E20" s="94">
        <v>0.84</v>
      </c>
      <c r="F20" s="85"/>
      <c r="G20" s="85">
        <v>50</v>
      </c>
      <c r="H20" s="94">
        <v>0.39</v>
      </c>
      <c r="I20" s="85">
        <v>5</v>
      </c>
      <c r="J20" s="94">
        <v>0.16</v>
      </c>
      <c r="K20" s="85">
        <v>125</v>
      </c>
      <c r="L20" s="94">
        <v>1.92</v>
      </c>
      <c r="M20" s="85">
        <v>35</v>
      </c>
      <c r="N20" s="94">
        <v>0.8</v>
      </c>
      <c r="O20" s="85">
        <v>5</v>
      </c>
      <c r="P20" s="94">
        <v>0.77</v>
      </c>
    </row>
    <row r="21" spans="1:16" s="63" customFormat="1" ht="12" x14ac:dyDescent="0.3">
      <c r="A21" s="86" t="s">
        <v>184</v>
      </c>
      <c r="B21" s="63" t="s">
        <v>185</v>
      </c>
      <c r="D21" s="85">
        <v>215</v>
      </c>
      <c r="E21" s="94">
        <v>1.04</v>
      </c>
      <c r="F21" s="85"/>
      <c r="G21" s="85">
        <v>40</v>
      </c>
      <c r="H21" s="94">
        <v>0.4</v>
      </c>
      <c r="I21" s="85" t="s">
        <v>276</v>
      </c>
      <c r="J21" s="94" t="s">
        <v>276</v>
      </c>
      <c r="K21" s="85">
        <v>120</v>
      </c>
      <c r="L21" s="94">
        <v>1.69</v>
      </c>
      <c r="M21" s="85">
        <v>40</v>
      </c>
      <c r="N21" s="94">
        <v>1.8</v>
      </c>
      <c r="O21" s="85">
        <v>15</v>
      </c>
      <c r="P21" s="94">
        <v>5.92</v>
      </c>
    </row>
    <row r="22" spans="1:16" s="63" customFormat="1" ht="12" x14ac:dyDescent="0.3">
      <c r="A22" s="86" t="s">
        <v>186</v>
      </c>
      <c r="B22" s="63" t="s">
        <v>187</v>
      </c>
      <c r="D22" s="85">
        <v>115</v>
      </c>
      <c r="E22" s="94">
        <v>0.44</v>
      </c>
      <c r="F22" s="85"/>
      <c r="G22" s="85">
        <v>15</v>
      </c>
      <c r="H22" s="94">
        <v>0.12</v>
      </c>
      <c r="I22" s="85" t="s">
        <v>276</v>
      </c>
      <c r="J22" s="94" t="s">
        <v>276</v>
      </c>
      <c r="K22" s="85">
        <v>65</v>
      </c>
      <c r="L22" s="94">
        <v>0.72</v>
      </c>
      <c r="M22" s="85">
        <v>30</v>
      </c>
      <c r="N22" s="94">
        <v>1.06</v>
      </c>
      <c r="O22" s="85">
        <v>10</v>
      </c>
      <c r="P22" s="94">
        <v>3.54</v>
      </c>
    </row>
    <row r="23" spans="1:16" s="63" customFormat="1" ht="12" x14ac:dyDescent="0.3">
      <c r="A23" s="86" t="s">
        <v>188</v>
      </c>
      <c r="B23" s="63" t="s">
        <v>189</v>
      </c>
      <c r="D23" s="85">
        <v>580</v>
      </c>
      <c r="E23" s="94">
        <v>1.85</v>
      </c>
      <c r="F23" s="85"/>
      <c r="G23" s="85">
        <v>125</v>
      </c>
      <c r="H23" s="94">
        <v>0.81</v>
      </c>
      <c r="I23" s="85">
        <v>5</v>
      </c>
      <c r="J23" s="94">
        <v>0.33</v>
      </c>
      <c r="K23" s="85">
        <v>315</v>
      </c>
      <c r="L23" s="94">
        <v>3.19</v>
      </c>
      <c r="M23" s="85">
        <v>110</v>
      </c>
      <c r="N23" s="94">
        <v>3.11</v>
      </c>
      <c r="O23" s="85">
        <v>25</v>
      </c>
      <c r="P23" s="94">
        <v>5.56</v>
      </c>
    </row>
    <row r="24" spans="1:16" s="63" customFormat="1" ht="12" x14ac:dyDescent="0.3">
      <c r="A24" s="86" t="s">
        <v>190</v>
      </c>
      <c r="B24" s="63" t="s">
        <v>191</v>
      </c>
      <c r="D24" s="85" t="s">
        <v>276</v>
      </c>
      <c r="E24" s="94" t="s">
        <v>276</v>
      </c>
      <c r="F24" s="85"/>
      <c r="G24" s="85" t="s">
        <v>276</v>
      </c>
      <c r="H24" s="94" t="s">
        <v>276</v>
      </c>
      <c r="I24" s="85" t="s">
        <v>276</v>
      </c>
      <c r="J24" s="94" t="s">
        <v>276</v>
      </c>
      <c r="K24" s="85" t="s">
        <v>276</v>
      </c>
      <c r="L24" s="94" t="s">
        <v>276</v>
      </c>
      <c r="M24" s="85" t="s">
        <v>276</v>
      </c>
      <c r="N24" s="94" t="s">
        <v>276</v>
      </c>
      <c r="O24" s="85" t="s">
        <v>276</v>
      </c>
      <c r="P24" s="94" t="s">
        <v>276</v>
      </c>
    </row>
    <row r="25" spans="1:16" s="63" customFormat="1" ht="12" x14ac:dyDescent="0.3">
      <c r="A25" s="86" t="s">
        <v>192</v>
      </c>
      <c r="B25" s="63" t="s">
        <v>193</v>
      </c>
      <c r="D25" s="85">
        <v>745</v>
      </c>
      <c r="E25" s="94">
        <v>1.47</v>
      </c>
      <c r="F25" s="85"/>
      <c r="G25" s="85">
        <v>160</v>
      </c>
      <c r="H25" s="94">
        <v>0.65</v>
      </c>
      <c r="I25" s="85">
        <v>10</v>
      </c>
      <c r="J25" s="94">
        <v>0.35</v>
      </c>
      <c r="K25" s="85">
        <v>395</v>
      </c>
      <c r="L25" s="94">
        <v>2.63</v>
      </c>
      <c r="M25" s="85">
        <v>155</v>
      </c>
      <c r="N25" s="94">
        <v>2.38</v>
      </c>
      <c r="O25" s="85">
        <v>25</v>
      </c>
      <c r="P25" s="94">
        <v>1.41</v>
      </c>
    </row>
    <row r="26" spans="1:16" s="63" customFormat="1" ht="12" x14ac:dyDescent="0.3">
      <c r="A26" s="86" t="s">
        <v>194</v>
      </c>
      <c r="B26" s="63" t="s">
        <v>195</v>
      </c>
      <c r="D26" s="85">
        <v>205</v>
      </c>
      <c r="E26" s="94">
        <v>1.41</v>
      </c>
      <c r="F26" s="85"/>
      <c r="G26" s="85">
        <v>35</v>
      </c>
      <c r="H26" s="94">
        <v>0.57999999999999996</v>
      </c>
      <c r="I26" s="85">
        <v>5</v>
      </c>
      <c r="J26" s="94">
        <v>0.3</v>
      </c>
      <c r="K26" s="85">
        <v>135</v>
      </c>
      <c r="L26" s="94">
        <v>2.37</v>
      </c>
      <c r="M26" s="85">
        <v>25</v>
      </c>
      <c r="N26" s="94">
        <v>1.6</v>
      </c>
      <c r="O26" s="85">
        <v>10</v>
      </c>
      <c r="P26" s="94">
        <v>5.45</v>
      </c>
    </row>
    <row r="27" spans="1:16" s="63" customFormat="1" ht="12" x14ac:dyDescent="0.3">
      <c r="A27" s="86" t="s">
        <v>196</v>
      </c>
      <c r="B27" s="63" t="s">
        <v>197</v>
      </c>
      <c r="D27" s="85" t="s">
        <v>276</v>
      </c>
      <c r="E27" s="94" t="s">
        <v>276</v>
      </c>
      <c r="F27" s="85"/>
      <c r="G27" s="85" t="s">
        <v>276</v>
      </c>
      <c r="H27" s="94" t="s">
        <v>276</v>
      </c>
      <c r="I27" s="85" t="s">
        <v>276</v>
      </c>
      <c r="J27" s="94" t="s">
        <v>276</v>
      </c>
      <c r="K27" s="85" t="s">
        <v>276</v>
      </c>
      <c r="L27" s="94" t="s">
        <v>276</v>
      </c>
      <c r="M27" s="85" t="s">
        <v>276</v>
      </c>
      <c r="N27" s="94" t="s">
        <v>276</v>
      </c>
      <c r="O27" s="85" t="s">
        <v>276</v>
      </c>
      <c r="P27" s="94" t="s">
        <v>276</v>
      </c>
    </row>
    <row r="28" spans="1:16" s="63" customFormat="1" ht="12" x14ac:dyDescent="0.3">
      <c r="A28" s="86" t="s">
        <v>198</v>
      </c>
      <c r="B28" s="63" t="s">
        <v>199</v>
      </c>
      <c r="D28" s="85">
        <v>170</v>
      </c>
      <c r="E28" s="94">
        <v>0.81</v>
      </c>
      <c r="F28" s="85"/>
      <c r="G28" s="85">
        <v>55</v>
      </c>
      <c r="H28" s="94">
        <v>0.51</v>
      </c>
      <c r="I28" s="85">
        <v>5</v>
      </c>
      <c r="J28" s="94">
        <v>0.18</v>
      </c>
      <c r="K28" s="85">
        <v>65</v>
      </c>
      <c r="L28" s="94">
        <v>1.1100000000000001</v>
      </c>
      <c r="M28" s="85">
        <v>35</v>
      </c>
      <c r="N28" s="94">
        <v>1.6</v>
      </c>
      <c r="O28" s="85">
        <v>10</v>
      </c>
      <c r="P28" s="94">
        <v>3.75</v>
      </c>
    </row>
    <row r="29" spans="1:16" s="63" customFormat="1" ht="12" x14ac:dyDescent="0.3">
      <c r="A29" s="87" t="s">
        <v>200</v>
      </c>
      <c r="B29" s="63" t="s">
        <v>201</v>
      </c>
      <c r="D29" s="85">
        <v>1810</v>
      </c>
      <c r="E29" s="94">
        <v>2.48</v>
      </c>
      <c r="F29" s="85"/>
      <c r="G29" s="85">
        <v>285</v>
      </c>
      <c r="H29" s="94">
        <v>0.89</v>
      </c>
      <c r="I29" s="85">
        <v>35</v>
      </c>
      <c r="J29" s="94">
        <v>0.56999999999999995</v>
      </c>
      <c r="K29" s="85">
        <v>1100</v>
      </c>
      <c r="L29" s="94">
        <v>5.13</v>
      </c>
      <c r="M29" s="85">
        <v>305</v>
      </c>
      <c r="N29" s="94">
        <v>2.73</v>
      </c>
      <c r="O29" s="85">
        <v>90</v>
      </c>
      <c r="P29" s="94">
        <v>3.82</v>
      </c>
    </row>
    <row r="30" spans="1:16" s="63" customFormat="1" ht="12" x14ac:dyDescent="0.3">
      <c r="A30" s="86" t="s">
        <v>202</v>
      </c>
      <c r="B30" s="63" t="s">
        <v>203</v>
      </c>
      <c r="D30" s="85">
        <v>350</v>
      </c>
      <c r="E30" s="94">
        <v>0.66</v>
      </c>
      <c r="F30" s="85"/>
      <c r="G30" s="85">
        <v>85</v>
      </c>
      <c r="H30" s="94">
        <v>0.37</v>
      </c>
      <c r="I30" s="85">
        <v>5</v>
      </c>
      <c r="J30" s="94">
        <v>0.12</v>
      </c>
      <c r="K30" s="85">
        <v>170</v>
      </c>
      <c r="L30" s="94">
        <v>1.02</v>
      </c>
      <c r="M30" s="85">
        <v>85</v>
      </c>
      <c r="N30" s="94">
        <v>0.96</v>
      </c>
      <c r="O30" s="85">
        <v>10</v>
      </c>
      <c r="P30" s="94">
        <v>0.42</v>
      </c>
    </row>
    <row r="31" spans="1:16" s="63" customFormat="1" ht="12" x14ac:dyDescent="0.3">
      <c r="A31" s="86" t="s">
        <v>204</v>
      </c>
      <c r="B31" s="63" t="s">
        <v>205</v>
      </c>
      <c r="D31" s="85">
        <v>480</v>
      </c>
      <c r="E31" s="94">
        <v>1.01</v>
      </c>
      <c r="F31" s="85"/>
      <c r="G31" s="85">
        <v>100</v>
      </c>
      <c r="H31" s="94">
        <v>0.44</v>
      </c>
      <c r="I31" s="85">
        <v>10</v>
      </c>
      <c r="J31" s="94">
        <v>0.32</v>
      </c>
      <c r="K31" s="85">
        <v>240</v>
      </c>
      <c r="L31" s="94">
        <v>1.68</v>
      </c>
      <c r="M31" s="85">
        <v>105</v>
      </c>
      <c r="N31" s="94">
        <v>1.92</v>
      </c>
      <c r="O31" s="85">
        <v>25</v>
      </c>
      <c r="P31" s="94">
        <v>2.41</v>
      </c>
    </row>
    <row r="32" spans="1:16" s="63" customFormat="1" ht="12" x14ac:dyDescent="0.3">
      <c r="A32" s="86" t="s">
        <v>206</v>
      </c>
      <c r="B32" s="63" t="s">
        <v>207</v>
      </c>
      <c r="D32" s="85">
        <v>110</v>
      </c>
      <c r="E32" s="94">
        <v>0.75</v>
      </c>
      <c r="F32" s="85"/>
      <c r="G32" s="85">
        <v>25</v>
      </c>
      <c r="H32" s="94">
        <v>0.34</v>
      </c>
      <c r="I32" s="85">
        <v>5</v>
      </c>
      <c r="J32" s="94">
        <v>0.24</v>
      </c>
      <c r="K32" s="85">
        <v>60</v>
      </c>
      <c r="L32" s="94">
        <v>1.27</v>
      </c>
      <c r="M32" s="85">
        <v>20</v>
      </c>
      <c r="N32" s="94">
        <v>1.28</v>
      </c>
      <c r="O32" s="85">
        <v>5</v>
      </c>
      <c r="P32" s="94">
        <v>2.4500000000000002</v>
      </c>
    </row>
    <row r="33" spans="1:16" s="63" customFormat="1" ht="12" x14ac:dyDescent="0.3">
      <c r="A33" s="86" t="s">
        <v>208</v>
      </c>
      <c r="B33" s="63" t="s">
        <v>209</v>
      </c>
      <c r="D33" s="85" t="s">
        <v>276</v>
      </c>
      <c r="E33" s="94" t="s">
        <v>276</v>
      </c>
      <c r="F33" s="85"/>
      <c r="G33" s="85" t="s">
        <v>276</v>
      </c>
      <c r="H33" s="94" t="s">
        <v>276</v>
      </c>
      <c r="I33" s="85" t="s">
        <v>276</v>
      </c>
      <c r="J33" s="94" t="s">
        <v>276</v>
      </c>
      <c r="K33" s="85" t="s">
        <v>276</v>
      </c>
      <c r="L33" s="94" t="s">
        <v>276</v>
      </c>
      <c r="M33" s="85" t="s">
        <v>276</v>
      </c>
      <c r="N33" s="94" t="s">
        <v>276</v>
      </c>
      <c r="O33" s="85" t="s">
        <v>276</v>
      </c>
      <c r="P33" s="94" t="s">
        <v>276</v>
      </c>
    </row>
    <row r="34" spans="1:16" s="63" customFormat="1" ht="12" x14ac:dyDescent="0.3">
      <c r="A34" s="86" t="s">
        <v>210</v>
      </c>
      <c r="B34" s="63" t="s">
        <v>211</v>
      </c>
      <c r="D34" s="85">
        <v>70</v>
      </c>
      <c r="E34" s="94">
        <v>0.48</v>
      </c>
      <c r="F34" s="85"/>
      <c r="G34" s="85">
        <v>20</v>
      </c>
      <c r="H34" s="94">
        <v>0.27</v>
      </c>
      <c r="I34" s="85" t="s">
        <v>276</v>
      </c>
      <c r="J34" s="94" t="s">
        <v>276</v>
      </c>
      <c r="K34" s="85">
        <v>35</v>
      </c>
      <c r="L34" s="94">
        <v>0.71</v>
      </c>
      <c r="M34" s="85">
        <v>15</v>
      </c>
      <c r="N34" s="94">
        <v>0.99</v>
      </c>
      <c r="O34" s="85" t="s">
        <v>276</v>
      </c>
      <c r="P34" s="94" t="s">
        <v>276</v>
      </c>
    </row>
    <row r="35" spans="1:16" s="63" customFormat="1" ht="12" x14ac:dyDescent="0.3">
      <c r="A35" s="86" t="s">
        <v>212</v>
      </c>
      <c r="B35" s="63" t="s">
        <v>213</v>
      </c>
      <c r="D35" s="85">
        <v>70</v>
      </c>
      <c r="E35" s="94">
        <v>0.39</v>
      </c>
      <c r="F35" s="85"/>
      <c r="G35" s="85">
        <v>25</v>
      </c>
      <c r="H35" s="94">
        <v>0.28000000000000003</v>
      </c>
      <c r="I35" s="85" t="s">
        <v>276</v>
      </c>
      <c r="J35" s="94" t="s">
        <v>276</v>
      </c>
      <c r="K35" s="85">
        <v>15</v>
      </c>
      <c r="L35" s="94">
        <v>0.3</v>
      </c>
      <c r="M35" s="85">
        <v>25</v>
      </c>
      <c r="N35" s="94">
        <v>1.27</v>
      </c>
      <c r="O35" s="85">
        <v>5</v>
      </c>
      <c r="P35" s="94">
        <v>1.36</v>
      </c>
    </row>
    <row r="36" spans="1:16" s="63" customFormat="1" ht="12" x14ac:dyDescent="0.3">
      <c r="A36" s="87" t="s">
        <v>214</v>
      </c>
      <c r="B36" s="63" t="s">
        <v>215</v>
      </c>
      <c r="D36" s="85">
        <v>365</v>
      </c>
      <c r="E36" s="94">
        <v>1.08</v>
      </c>
      <c r="F36" s="85"/>
      <c r="G36" s="85">
        <v>110</v>
      </c>
      <c r="H36" s="94">
        <v>0.66</v>
      </c>
      <c r="I36" s="85">
        <v>5</v>
      </c>
      <c r="J36" s="94">
        <v>0.18</v>
      </c>
      <c r="K36" s="85">
        <v>140</v>
      </c>
      <c r="L36" s="94">
        <v>1.4</v>
      </c>
      <c r="M36" s="85">
        <v>90</v>
      </c>
      <c r="N36" s="94">
        <v>2.52</v>
      </c>
      <c r="O36" s="85">
        <v>15</v>
      </c>
      <c r="P36" s="94">
        <v>2.98</v>
      </c>
    </row>
    <row r="37" spans="1:16" s="63" customFormat="1" ht="12" x14ac:dyDescent="0.3">
      <c r="A37" s="86" t="s">
        <v>216</v>
      </c>
      <c r="B37" s="63" t="s">
        <v>217</v>
      </c>
      <c r="D37" s="85">
        <v>160</v>
      </c>
      <c r="E37" s="94">
        <v>0.75</v>
      </c>
      <c r="F37" s="85"/>
      <c r="G37" s="85">
        <v>30</v>
      </c>
      <c r="H37" s="94">
        <v>0.3</v>
      </c>
      <c r="I37" s="85" t="s">
        <v>276</v>
      </c>
      <c r="J37" s="94" t="s">
        <v>276</v>
      </c>
      <c r="K37" s="85">
        <v>80</v>
      </c>
      <c r="L37" s="94">
        <v>1.21</v>
      </c>
      <c r="M37" s="85">
        <v>45</v>
      </c>
      <c r="N37" s="94">
        <v>1.74</v>
      </c>
      <c r="O37" s="85">
        <v>5</v>
      </c>
      <c r="P37" s="94">
        <v>1.27</v>
      </c>
    </row>
    <row r="38" spans="1:16" s="63" customFormat="1" ht="12" x14ac:dyDescent="0.3">
      <c r="A38" s="86" t="s">
        <v>218</v>
      </c>
      <c r="B38" s="63" t="s">
        <v>219</v>
      </c>
      <c r="D38" s="85">
        <v>210</v>
      </c>
      <c r="E38" s="94">
        <v>1.1399999999999999</v>
      </c>
      <c r="F38" s="85"/>
      <c r="G38" s="85">
        <v>80</v>
      </c>
      <c r="H38" s="94">
        <v>0.9</v>
      </c>
      <c r="I38" s="85">
        <v>5</v>
      </c>
      <c r="J38" s="94">
        <v>0.38</v>
      </c>
      <c r="K38" s="85">
        <v>85</v>
      </c>
      <c r="L38" s="94">
        <v>1.4</v>
      </c>
      <c r="M38" s="85">
        <v>40</v>
      </c>
      <c r="N38" s="94">
        <v>2.06</v>
      </c>
      <c r="O38" s="85">
        <v>5</v>
      </c>
      <c r="P38" s="94">
        <v>1.48</v>
      </c>
    </row>
    <row r="39" spans="1:16" s="63" customFormat="1" ht="12" x14ac:dyDescent="0.3">
      <c r="A39" s="86" t="s">
        <v>220</v>
      </c>
      <c r="B39" s="63" t="s">
        <v>221</v>
      </c>
      <c r="D39" s="85">
        <v>730</v>
      </c>
      <c r="E39" s="94">
        <v>1.32</v>
      </c>
      <c r="F39" s="85"/>
      <c r="G39" s="85">
        <v>150</v>
      </c>
      <c r="H39" s="94">
        <v>0.6</v>
      </c>
      <c r="I39" s="85">
        <v>10</v>
      </c>
      <c r="J39" s="94">
        <v>0.21</v>
      </c>
      <c r="K39" s="85">
        <v>360</v>
      </c>
      <c r="L39" s="94">
        <v>1.91</v>
      </c>
      <c r="M39" s="85">
        <v>185</v>
      </c>
      <c r="N39" s="94">
        <v>2.82</v>
      </c>
      <c r="O39" s="85">
        <v>25</v>
      </c>
      <c r="P39" s="94">
        <v>3.61</v>
      </c>
    </row>
    <row r="40" spans="1:16" s="63" customFormat="1" ht="12" x14ac:dyDescent="0.3">
      <c r="A40" s="86" t="s">
        <v>222</v>
      </c>
      <c r="B40" s="63" t="s">
        <v>223</v>
      </c>
      <c r="D40" s="85">
        <v>430</v>
      </c>
      <c r="E40" s="94">
        <v>0.86</v>
      </c>
      <c r="F40" s="85"/>
      <c r="G40" s="85">
        <v>75</v>
      </c>
      <c r="H40" s="94">
        <v>0.31</v>
      </c>
      <c r="I40" s="85">
        <v>10</v>
      </c>
      <c r="J40" s="94">
        <v>0.22</v>
      </c>
      <c r="K40" s="85">
        <v>240</v>
      </c>
      <c r="L40" s="94">
        <v>1.69</v>
      </c>
      <c r="M40" s="85">
        <v>90</v>
      </c>
      <c r="N40" s="94">
        <v>1.34</v>
      </c>
      <c r="O40" s="85">
        <v>15</v>
      </c>
      <c r="P40" s="94">
        <v>1.77</v>
      </c>
    </row>
    <row r="41" spans="1:16" s="63" customFormat="1" ht="12" x14ac:dyDescent="0.3">
      <c r="A41" s="86" t="s">
        <v>224</v>
      </c>
      <c r="B41" s="63" t="s">
        <v>225</v>
      </c>
      <c r="D41" s="85" t="s">
        <v>276</v>
      </c>
      <c r="E41" s="94" t="s">
        <v>276</v>
      </c>
      <c r="F41" s="85"/>
      <c r="G41" s="85" t="s">
        <v>276</v>
      </c>
      <c r="H41" s="94" t="s">
        <v>276</v>
      </c>
      <c r="I41" s="85" t="s">
        <v>276</v>
      </c>
      <c r="J41" s="94" t="s">
        <v>276</v>
      </c>
      <c r="K41" s="85" t="s">
        <v>276</v>
      </c>
      <c r="L41" s="94" t="s">
        <v>276</v>
      </c>
      <c r="M41" s="85" t="s">
        <v>276</v>
      </c>
      <c r="N41" s="94" t="s">
        <v>276</v>
      </c>
      <c r="O41" s="85" t="s">
        <v>276</v>
      </c>
      <c r="P41" s="94" t="s">
        <v>276</v>
      </c>
    </row>
    <row r="42" spans="1:16" s="63" customFormat="1" ht="12" x14ac:dyDescent="0.3">
      <c r="A42" s="86" t="s">
        <v>226</v>
      </c>
      <c r="B42" s="63" t="s">
        <v>227</v>
      </c>
      <c r="D42" s="85">
        <v>295</v>
      </c>
      <c r="E42" s="94">
        <v>0.63</v>
      </c>
      <c r="F42" s="85"/>
      <c r="G42" s="85">
        <v>55</v>
      </c>
      <c r="H42" s="94">
        <v>0.26</v>
      </c>
      <c r="I42" s="85">
        <v>10</v>
      </c>
      <c r="J42" s="94">
        <v>0.26</v>
      </c>
      <c r="K42" s="85">
        <v>145</v>
      </c>
      <c r="L42" s="94">
        <v>1.02</v>
      </c>
      <c r="M42" s="85">
        <v>75</v>
      </c>
      <c r="N42" s="94">
        <v>1.18</v>
      </c>
      <c r="O42" s="85">
        <v>10</v>
      </c>
      <c r="P42" s="94">
        <v>1.36</v>
      </c>
    </row>
    <row r="43" spans="1:16" s="63" customFormat="1" ht="12" x14ac:dyDescent="0.3">
      <c r="A43" s="86" t="s">
        <v>228</v>
      </c>
      <c r="B43" s="63" t="s">
        <v>229</v>
      </c>
      <c r="D43" s="85" t="s">
        <v>276</v>
      </c>
      <c r="E43" s="94" t="s">
        <v>276</v>
      </c>
      <c r="F43" s="85"/>
      <c r="G43" s="85" t="s">
        <v>276</v>
      </c>
      <c r="H43" s="94" t="s">
        <v>276</v>
      </c>
      <c r="I43" s="85" t="s">
        <v>276</v>
      </c>
      <c r="J43" s="94" t="s">
        <v>276</v>
      </c>
      <c r="K43" s="85" t="s">
        <v>276</v>
      </c>
      <c r="L43" s="94" t="s">
        <v>276</v>
      </c>
      <c r="M43" s="85" t="s">
        <v>276</v>
      </c>
      <c r="N43" s="94" t="s">
        <v>276</v>
      </c>
      <c r="O43" s="85" t="s">
        <v>276</v>
      </c>
      <c r="P43" s="94" t="s">
        <v>276</v>
      </c>
    </row>
    <row r="44" spans="1:16" s="63" customFormat="1" ht="12" x14ac:dyDescent="0.3">
      <c r="A44" s="86" t="s">
        <v>230</v>
      </c>
      <c r="B44" s="63" t="s">
        <v>231</v>
      </c>
      <c r="D44" s="85" t="s">
        <v>276</v>
      </c>
      <c r="E44" s="94" t="s">
        <v>276</v>
      </c>
      <c r="F44" s="85"/>
      <c r="G44" s="85" t="s">
        <v>276</v>
      </c>
      <c r="H44" s="94" t="s">
        <v>276</v>
      </c>
      <c r="I44" s="85" t="s">
        <v>276</v>
      </c>
      <c r="J44" s="94" t="s">
        <v>276</v>
      </c>
      <c r="K44" s="85" t="s">
        <v>276</v>
      </c>
      <c r="L44" s="94" t="s">
        <v>276</v>
      </c>
      <c r="M44" s="85" t="s">
        <v>276</v>
      </c>
      <c r="N44" s="94" t="s">
        <v>276</v>
      </c>
      <c r="O44" s="85" t="s">
        <v>276</v>
      </c>
      <c r="P44" s="94" t="s">
        <v>276</v>
      </c>
    </row>
    <row r="45" spans="1:16" s="63" customFormat="1" ht="12" x14ac:dyDescent="0.3">
      <c r="A45" s="86" t="s">
        <v>232</v>
      </c>
      <c r="B45" s="63" t="s">
        <v>233</v>
      </c>
      <c r="D45" s="85" t="s">
        <v>276</v>
      </c>
      <c r="E45" s="94" t="s">
        <v>276</v>
      </c>
      <c r="F45" s="85"/>
      <c r="G45" s="85" t="s">
        <v>276</v>
      </c>
      <c r="H45" s="94" t="s">
        <v>276</v>
      </c>
      <c r="I45" s="85" t="s">
        <v>276</v>
      </c>
      <c r="J45" s="94" t="s">
        <v>276</v>
      </c>
      <c r="K45" s="85" t="s">
        <v>276</v>
      </c>
      <c r="L45" s="94" t="s">
        <v>276</v>
      </c>
      <c r="M45" s="85" t="s">
        <v>276</v>
      </c>
      <c r="N45" s="94" t="s">
        <v>276</v>
      </c>
      <c r="O45" s="85" t="s">
        <v>276</v>
      </c>
      <c r="P45" s="94" t="s">
        <v>276</v>
      </c>
    </row>
    <row r="46" spans="1:16" s="63" customFormat="1" ht="12" x14ac:dyDescent="0.3">
      <c r="A46" s="86" t="s">
        <v>234</v>
      </c>
      <c r="B46" s="63" t="s">
        <v>235</v>
      </c>
      <c r="D46" s="85">
        <v>2565</v>
      </c>
      <c r="E46" s="94">
        <v>3.16</v>
      </c>
      <c r="F46" s="85"/>
      <c r="G46" s="85">
        <v>495</v>
      </c>
      <c r="H46" s="94">
        <v>1.32</v>
      </c>
      <c r="I46" s="85">
        <v>15</v>
      </c>
      <c r="J46" s="94">
        <v>0.28999999999999998</v>
      </c>
      <c r="K46" s="85">
        <v>1500</v>
      </c>
      <c r="L46" s="94">
        <v>6.22</v>
      </c>
      <c r="M46" s="85">
        <v>435</v>
      </c>
      <c r="N46" s="94">
        <v>3.53</v>
      </c>
      <c r="O46" s="85">
        <v>125</v>
      </c>
      <c r="P46" s="94">
        <v>6.36</v>
      </c>
    </row>
    <row r="47" spans="1:16" s="63" customFormat="1" ht="12" x14ac:dyDescent="0.3">
      <c r="A47" s="86" t="s">
        <v>236</v>
      </c>
      <c r="B47" s="63" t="s">
        <v>237</v>
      </c>
      <c r="D47" s="85" t="s">
        <v>276</v>
      </c>
      <c r="E47" s="94" t="s">
        <v>276</v>
      </c>
      <c r="F47" s="85"/>
      <c r="G47" s="85" t="s">
        <v>276</v>
      </c>
      <c r="H47" s="94" t="s">
        <v>276</v>
      </c>
      <c r="I47" s="85" t="s">
        <v>276</v>
      </c>
      <c r="J47" s="94" t="s">
        <v>276</v>
      </c>
      <c r="K47" s="85" t="s">
        <v>276</v>
      </c>
      <c r="L47" s="94" t="s">
        <v>276</v>
      </c>
      <c r="M47" s="85" t="s">
        <v>276</v>
      </c>
      <c r="N47" s="94" t="s">
        <v>276</v>
      </c>
      <c r="O47" s="85" t="s">
        <v>276</v>
      </c>
      <c r="P47" s="94" t="s">
        <v>276</v>
      </c>
    </row>
    <row r="48" spans="1:16" s="63" customFormat="1" ht="12" x14ac:dyDescent="0.3">
      <c r="A48" s="86" t="s">
        <v>238</v>
      </c>
      <c r="B48" s="63" t="s">
        <v>239</v>
      </c>
      <c r="D48" s="85">
        <v>1920</v>
      </c>
      <c r="E48" s="94">
        <v>2.31</v>
      </c>
      <c r="F48" s="85"/>
      <c r="G48" s="85">
        <v>350</v>
      </c>
      <c r="H48" s="94">
        <v>0.86</v>
      </c>
      <c r="I48" s="85">
        <v>25</v>
      </c>
      <c r="J48" s="94">
        <v>0.37</v>
      </c>
      <c r="K48" s="85">
        <v>965</v>
      </c>
      <c r="L48" s="94">
        <v>4.34</v>
      </c>
      <c r="M48" s="85">
        <v>300</v>
      </c>
      <c r="N48" s="94">
        <v>2.57</v>
      </c>
      <c r="O48" s="85">
        <v>280</v>
      </c>
      <c r="P48" s="94">
        <v>17.2</v>
      </c>
    </row>
    <row r="49" spans="1:16" s="63" customFormat="1" ht="12" x14ac:dyDescent="0.3">
      <c r="A49" s="86" t="s">
        <v>240</v>
      </c>
      <c r="B49" s="63" t="s">
        <v>241</v>
      </c>
      <c r="D49" s="85" t="s">
        <v>276</v>
      </c>
      <c r="E49" s="94" t="s">
        <v>276</v>
      </c>
      <c r="F49" s="85"/>
      <c r="G49" s="85" t="s">
        <v>276</v>
      </c>
      <c r="H49" s="94" t="s">
        <v>276</v>
      </c>
      <c r="I49" s="85" t="s">
        <v>276</v>
      </c>
      <c r="J49" s="94" t="s">
        <v>276</v>
      </c>
      <c r="K49" s="85" t="s">
        <v>276</v>
      </c>
      <c r="L49" s="94" t="s">
        <v>276</v>
      </c>
      <c r="M49" s="85" t="s">
        <v>276</v>
      </c>
      <c r="N49" s="94" t="s">
        <v>276</v>
      </c>
      <c r="O49" s="85" t="s">
        <v>276</v>
      </c>
      <c r="P49" s="94" t="s">
        <v>276</v>
      </c>
    </row>
    <row r="50" spans="1:16" s="63" customFormat="1" ht="12" x14ac:dyDescent="0.3">
      <c r="A50" s="86" t="s">
        <v>242</v>
      </c>
      <c r="B50" s="63" t="s">
        <v>243</v>
      </c>
      <c r="D50" s="85" t="s">
        <v>276</v>
      </c>
      <c r="E50" s="94" t="s">
        <v>276</v>
      </c>
      <c r="F50" s="85"/>
      <c r="G50" s="85" t="s">
        <v>276</v>
      </c>
      <c r="H50" s="94" t="s">
        <v>276</v>
      </c>
      <c r="I50" s="85" t="s">
        <v>276</v>
      </c>
      <c r="J50" s="94" t="s">
        <v>276</v>
      </c>
      <c r="K50" s="85" t="s">
        <v>276</v>
      </c>
      <c r="L50" s="94" t="s">
        <v>276</v>
      </c>
      <c r="M50" s="85" t="s">
        <v>276</v>
      </c>
      <c r="N50" s="94" t="s">
        <v>276</v>
      </c>
      <c r="O50" s="85" t="s">
        <v>276</v>
      </c>
      <c r="P50" s="94" t="s">
        <v>276</v>
      </c>
    </row>
    <row r="51" spans="1:16" s="63" customFormat="1" ht="12" x14ac:dyDescent="0.3">
      <c r="A51" s="86" t="s">
        <v>244</v>
      </c>
      <c r="B51" s="63" t="s">
        <v>245</v>
      </c>
      <c r="D51" s="85">
        <v>230</v>
      </c>
      <c r="E51" s="94">
        <v>0.69</v>
      </c>
      <c r="F51" s="85"/>
      <c r="G51" s="85">
        <v>70</v>
      </c>
      <c r="H51" s="94">
        <v>0.45</v>
      </c>
      <c r="I51" s="85">
        <v>5</v>
      </c>
      <c r="J51" s="94">
        <v>0.15</v>
      </c>
      <c r="K51" s="85">
        <v>65</v>
      </c>
      <c r="L51" s="94">
        <v>0.56000000000000005</v>
      </c>
      <c r="M51" s="85">
        <v>80</v>
      </c>
      <c r="N51" s="94">
        <v>2.36</v>
      </c>
      <c r="O51" s="85">
        <v>10</v>
      </c>
      <c r="P51" s="94">
        <v>1.9</v>
      </c>
    </row>
    <row r="52" spans="1:16" s="63" customFormat="1" ht="12" x14ac:dyDescent="0.3">
      <c r="A52" s="86" t="s">
        <v>246</v>
      </c>
      <c r="B52" s="63" t="s">
        <v>247</v>
      </c>
      <c r="D52" s="85">
        <v>75</v>
      </c>
      <c r="E52" s="94">
        <v>0.47</v>
      </c>
      <c r="F52" s="85"/>
      <c r="G52" s="85">
        <v>15</v>
      </c>
      <c r="H52" s="94">
        <v>0.22</v>
      </c>
      <c r="I52" s="85" t="s">
        <v>276</v>
      </c>
      <c r="J52" s="94" t="s">
        <v>276</v>
      </c>
      <c r="K52" s="85">
        <v>35</v>
      </c>
      <c r="L52" s="94">
        <v>0.75</v>
      </c>
      <c r="M52" s="85">
        <v>15</v>
      </c>
      <c r="N52" s="94">
        <v>0.84</v>
      </c>
      <c r="O52" s="85">
        <v>5</v>
      </c>
      <c r="P52" s="94">
        <v>1.26</v>
      </c>
    </row>
    <row r="53" spans="1:16" s="63" customFormat="1" ht="12" x14ac:dyDescent="0.3">
      <c r="A53" s="86" t="s">
        <v>248</v>
      </c>
      <c r="B53" s="63" t="s">
        <v>249</v>
      </c>
      <c r="D53" s="85">
        <v>635</v>
      </c>
      <c r="E53" s="94">
        <v>2</v>
      </c>
      <c r="F53" s="85"/>
      <c r="G53" s="85">
        <v>160</v>
      </c>
      <c r="H53" s="94">
        <v>1.01</v>
      </c>
      <c r="I53" s="85">
        <v>10</v>
      </c>
      <c r="J53" s="94">
        <v>0.4</v>
      </c>
      <c r="K53" s="85">
        <v>285</v>
      </c>
      <c r="L53" s="94">
        <v>3.09</v>
      </c>
      <c r="M53" s="85">
        <v>150</v>
      </c>
      <c r="N53" s="94">
        <v>4.0199999999999996</v>
      </c>
      <c r="O53" s="85">
        <v>35</v>
      </c>
      <c r="P53" s="94">
        <v>8.09</v>
      </c>
    </row>
    <row r="54" spans="1:16" s="63" customFormat="1" ht="12" x14ac:dyDescent="0.3">
      <c r="A54" s="88"/>
      <c r="B54" s="88"/>
      <c r="C54" s="88"/>
      <c r="D54" s="88"/>
      <c r="E54" s="88"/>
      <c r="F54" s="88"/>
      <c r="G54" s="88"/>
      <c r="H54" s="88"/>
      <c r="I54" s="88"/>
      <c r="J54" s="88"/>
      <c r="K54" s="88"/>
      <c r="L54" s="88"/>
      <c r="M54" s="88"/>
      <c r="N54" s="88"/>
      <c r="O54" s="88"/>
      <c r="P54" s="88"/>
    </row>
    <row r="55" spans="1:16" s="63" customFormat="1" ht="12" x14ac:dyDescent="0.3">
      <c r="A55" s="89" t="s">
        <v>250</v>
      </c>
      <c r="B55" s="89"/>
    </row>
    <row r="56" spans="1:16" s="63" customFormat="1" ht="12" x14ac:dyDescent="0.3"/>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7"/>
  <sheetViews>
    <sheetView zoomScaleNormal="100" workbookViewId="0"/>
  </sheetViews>
  <sheetFormatPr defaultColWidth="9.69921875" defaultRowHeight="14.5" x14ac:dyDescent="0.35"/>
  <cols>
    <col min="1" max="1" width="21.5" style="50" customWidth="1"/>
    <col min="2" max="2" width="16.59765625" style="50" customWidth="1"/>
    <col min="3" max="3" width="1.69921875" style="50" customWidth="1"/>
    <col min="4" max="5" width="13.69921875" style="50" customWidth="1"/>
    <col min="6" max="6" width="1.69921875" style="50" customWidth="1"/>
    <col min="7" max="14" width="13.69921875" style="50" customWidth="1"/>
    <col min="15" max="15" width="1.69921875" style="50" customWidth="1"/>
    <col min="16" max="23" width="13.69921875" style="50" customWidth="1"/>
    <col min="24" max="24" width="1.69921875" style="50" customWidth="1"/>
    <col min="25" max="16384" width="9.69921875" style="50"/>
  </cols>
  <sheetData>
    <row r="1" spans="1:24" s="60" customFormat="1" ht="14.5" customHeight="1" x14ac:dyDescent="0.3">
      <c r="A1" s="59" t="s">
        <v>130</v>
      </c>
      <c r="B1" s="59"/>
    </row>
    <row r="2" spans="1:24" s="60" customFormat="1" ht="14.5" customHeight="1" x14ac:dyDescent="0.3">
      <c r="A2" s="59" t="s">
        <v>282</v>
      </c>
      <c r="B2" s="59"/>
      <c r="I2" s="106"/>
      <c r="O2" s="91"/>
      <c r="P2" s="91"/>
      <c r="Q2" s="91"/>
      <c r="R2" s="91"/>
      <c r="S2" s="91"/>
      <c r="T2" s="91"/>
      <c r="U2" s="91"/>
      <c r="V2" s="91"/>
      <c r="W2" s="91"/>
      <c r="X2" s="91"/>
    </row>
    <row r="3" spans="1:24" s="63" customFormat="1" ht="14.5" customHeight="1" x14ac:dyDescent="0.3">
      <c r="A3" s="64"/>
      <c r="B3" s="64"/>
      <c r="C3" s="64"/>
      <c r="D3" s="65" t="s">
        <v>131</v>
      </c>
      <c r="E3" s="66"/>
      <c r="F3" s="67"/>
      <c r="G3" s="64" t="s">
        <v>255</v>
      </c>
      <c r="H3" s="64"/>
      <c r="I3" s="67"/>
      <c r="J3" s="67"/>
      <c r="K3" s="67"/>
      <c r="L3" s="67"/>
      <c r="M3" s="67"/>
      <c r="N3" s="67"/>
      <c r="O3" s="92"/>
      <c r="P3" s="67" t="s">
        <v>256</v>
      </c>
      <c r="Q3" s="67"/>
      <c r="R3" s="67"/>
      <c r="S3" s="67"/>
      <c r="T3" s="67"/>
      <c r="U3" s="67"/>
      <c r="V3" s="67"/>
      <c r="W3" s="67"/>
      <c r="X3" s="67"/>
    </row>
    <row r="4" spans="1:24" s="78" customFormat="1" ht="65" customHeight="1" x14ac:dyDescent="0.3">
      <c r="A4" s="71"/>
      <c r="B4" s="71"/>
      <c r="C4" s="72"/>
      <c r="D4" s="73" t="s">
        <v>135</v>
      </c>
      <c r="E4" s="72"/>
      <c r="F4" s="72"/>
      <c r="G4" s="74" t="s">
        <v>131</v>
      </c>
      <c r="H4" s="74"/>
      <c r="I4" s="73" t="s">
        <v>257</v>
      </c>
      <c r="J4" s="75"/>
      <c r="K4" s="75" t="s">
        <v>258</v>
      </c>
      <c r="L4" s="75"/>
      <c r="M4" s="75" t="s">
        <v>259</v>
      </c>
      <c r="N4" s="75"/>
      <c r="O4" s="93"/>
      <c r="P4" s="74" t="s">
        <v>131</v>
      </c>
      <c r="Q4" s="74"/>
      <c r="R4" s="73" t="s">
        <v>260</v>
      </c>
      <c r="S4" s="73"/>
      <c r="T4" s="73" t="s">
        <v>261</v>
      </c>
      <c r="U4" s="73"/>
      <c r="V4" s="73" t="s">
        <v>262</v>
      </c>
      <c r="W4" s="73"/>
      <c r="X4" s="73"/>
    </row>
    <row r="5" spans="1:24" s="63" customFormat="1" ht="40" customHeight="1" x14ac:dyDescent="0.3">
      <c r="A5" s="79"/>
      <c r="B5" s="79"/>
      <c r="D5" s="80" t="s">
        <v>159</v>
      </c>
      <c r="E5" s="80" t="s">
        <v>273</v>
      </c>
      <c r="G5" s="80" t="s">
        <v>159</v>
      </c>
      <c r="H5" s="80" t="s">
        <v>274</v>
      </c>
      <c r="I5" s="80" t="s">
        <v>159</v>
      </c>
      <c r="J5" s="80" t="s">
        <v>274</v>
      </c>
      <c r="K5" s="80" t="s">
        <v>159</v>
      </c>
      <c r="L5" s="80" t="s">
        <v>274</v>
      </c>
      <c r="M5" s="80" t="s">
        <v>159</v>
      </c>
      <c r="N5" s="80" t="s">
        <v>274</v>
      </c>
      <c r="P5" s="80" t="s">
        <v>159</v>
      </c>
      <c r="Q5" s="80" t="s">
        <v>274</v>
      </c>
      <c r="R5" s="80" t="s">
        <v>159</v>
      </c>
      <c r="S5" s="80" t="s">
        <v>274</v>
      </c>
      <c r="T5" s="80" t="s">
        <v>159</v>
      </c>
      <c r="U5" s="80" t="s">
        <v>274</v>
      </c>
      <c r="V5" s="80" t="s">
        <v>159</v>
      </c>
      <c r="W5" s="80" t="s">
        <v>274</v>
      </c>
    </row>
    <row r="6" spans="1:24" s="63" customFormat="1" ht="12" x14ac:dyDescent="0.3">
      <c r="A6" s="79"/>
      <c r="B6" s="79"/>
      <c r="E6" s="82"/>
      <c r="V6" s="102"/>
      <c r="W6" s="94"/>
    </row>
    <row r="7" spans="1:24" s="63" customFormat="1" ht="12" x14ac:dyDescent="0.3">
      <c r="A7" s="83" t="s">
        <v>295</v>
      </c>
      <c r="B7" s="79"/>
      <c r="D7" s="102">
        <v>16890</v>
      </c>
      <c r="E7" s="94">
        <v>1.56</v>
      </c>
      <c r="F7" s="85"/>
      <c r="G7" s="102">
        <v>9625</v>
      </c>
      <c r="H7" s="94">
        <v>11.88</v>
      </c>
      <c r="I7" s="102">
        <v>1810</v>
      </c>
      <c r="J7" s="94">
        <v>86.91</v>
      </c>
      <c r="K7" s="102">
        <v>3415</v>
      </c>
      <c r="L7" s="94">
        <v>26.25</v>
      </c>
      <c r="M7" s="102">
        <v>6625</v>
      </c>
      <c r="N7" s="94">
        <v>9.11</v>
      </c>
      <c r="P7" s="102">
        <v>550</v>
      </c>
      <c r="Q7" s="94">
        <v>2.38</v>
      </c>
      <c r="R7" s="102">
        <v>280</v>
      </c>
      <c r="S7" s="94">
        <v>14.83</v>
      </c>
      <c r="T7" s="102">
        <v>10</v>
      </c>
      <c r="U7" s="94">
        <v>0.48</v>
      </c>
      <c r="V7" s="102">
        <v>260</v>
      </c>
      <c r="W7" s="94">
        <v>1.36</v>
      </c>
    </row>
    <row r="8" spans="1:24" s="63" customFormat="1" ht="12" x14ac:dyDescent="0.3">
      <c r="A8" s="86"/>
      <c r="B8" s="79"/>
      <c r="E8" s="94"/>
      <c r="F8" s="85"/>
      <c r="G8" s="85"/>
      <c r="H8" s="85"/>
      <c r="I8" s="85"/>
      <c r="J8" s="85"/>
      <c r="K8" s="85"/>
      <c r="L8" s="85"/>
      <c r="M8" s="85"/>
      <c r="N8" s="85"/>
    </row>
    <row r="9" spans="1:24" s="63" customFormat="1" ht="12" x14ac:dyDescent="0.3">
      <c r="A9" s="83" t="s">
        <v>160</v>
      </c>
      <c r="B9" s="79" t="s">
        <v>161</v>
      </c>
      <c r="E9" s="94"/>
      <c r="F9" s="85"/>
      <c r="G9" s="85"/>
      <c r="H9" s="85"/>
      <c r="I9" s="85"/>
      <c r="J9" s="85"/>
      <c r="K9" s="85"/>
      <c r="L9" s="85"/>
      <c r="M9" s="85"/>
      <c r="N9" s="85"/>
    </row>
    <row r="10" spans="1:24" s="63" customFormat="1" ht="12" x14ac:dyDescent="0.3">
      <c r="A10" s="86" t="s">
        <v>162</v>
      </c>
      <c r="B10" s="63" t="s">
        <v>163</v>
      </c>
      <c r="D10" s="102">
        <v>140</v>
      </c>
      <c r="E10" s="94">
        <v>0.56000000000000005</v>
      </c>
      <c r="F10" s="85"/>
      <c r="G10" s="102">
        <v>55</v>
      </c>
      <c r="H10" s="94">
        <v>3.33</v>
      </c>
      <c r="I10" s="102">
        <v>10</v>
      </c>
      <c r="J10" s="94">
        <v>28.3</v>
      </c>
      <c r="K10" s="102">
        <v>40</v>
      </c>
      <c r="L10" s="94">
        <v>11.51</v>
      </c>
      <c r="M10" s="102">
        <v>10</v>
      </c>
      <c r="N10" s="94">
        <v>0.68</v>
      </c>
      <c r="P10" s="102" t="s">
        <v>276</v>
      </c>
      <c r="Q10" s="94" t="s">
        <v>276</v>
      </c>
      <c r="R10" s="102" t="s">
        <v>276</v>
      </c>
      <c r="S10" s="94" t="s">
        <v>276</v>
      </c>
      <c r="T10" s="102" t="s">
        <v>276</v>
      </c>
      <c r="U10" s="94" t="s">
        <v>276</v>
      </c>
      <c r="V10" s="102" t="s">
        <v>276</v>
      </c>
      <c r="W10" s="94" t="s">
        <v>276</v>
      </c>
    </row>
    <row r="11" spans="1:24" s="63" customFormat="1" ht="12" x14ac:dyDescent="0.3">
      <c r="A11" s="86" t="s">
        <v>164</v>
      </c>
      <c r="B11" s="63" t="s">
        <v>165</v>
      </c>
      <c r="D11" s="102" t="s">
        <v>276</v>
      </c>
      <c r="E11" s="94" t="s">
        <v>276</v>
      </c>
      <c r="F11" s="85"/>
      <c r="G11" s="102" t="s">
        <v>276</v>
      </c>
      <c r="H11" s="94" t="s">
        <v>276</v>
      </c>
      <c r="I11" s="102" t="s">
        <v>276</v>
      </c>
      <c r="J11" s="94" t="s">
        <v>276</v>
      </c>
      <c r="K11" s="102" t="s">
        <v>276</v>
      </c>
      <c r="L11" s="94" t="s">
        <v>276</v>
      </c>
      <c r="M11" s="102" t="s">
        <v>276</v>
      </c>
      <c r="N11" s="94" t="s">
        <v>276</v>
      </c>
      <c r="P11" s="102" t="s">
        <v>276</v>
      </c>
      <c r="Q11" s="94" t="s">
        <v>276</v>
      </c>
      <c r="R11" s="102" t="s">
        <v>276</v>
      </c>
      <c r="S11" s="94" t="s">
        <v>276</v>
      </c>
      <c r="T11" s="102" t="s">
        <v>276</v>
      </c>
      <c r="U11" s="94" t="s">
        <v>276</v>
      </c>
      <c r="V11" s="102" t="s">
        <v>276</v>
      </c>
      <c r="W11" s="94" t="s">
        <v>276</v>
      </c>
    </row>
    <row r="12" spans="1:24" s="63" customFormat="1" ht="12" x14ac:dyDescent="0.3">
      <c r="A12" s="86" t="s">
        <v>166</v>
      </c>
      <c r="B12" s="63" t="s">
        <v>167</v>
      </c>
      <c r="D12" s="102">
        <v>1310</v>
      </c>
      <c r="E12" s="94">
        <v>3.58</v>
      </c>
      <c r="F12" s="85"/>
      <c r="G12" s="102">
        <v>425</v>
      </c>
      <c r="H12" s="94">
        <v>17.75</v>
      </c>
      <c r="I12" s="102">
        <v>65</v>
      </c>
      <c r="J12" s="94">
        <v>87.67</v>
      </c>
      <c r="K12" s="102">
        <v>80</v>
      </c>
      <c r="L12" s="94">
        <v>28.4</v>
      </c>
      <c r="M12" s="102">
        <v>340</v>
      </c>
      <c r="N12" s="94">
        <v>15.61</v>
      </c>
      <c r="P12" s="102">
        <v>55</v>
      </c>
      <c r="Q12" s="94">
        <v>8.4</v>
      </c>
      <c r="R12" s="102">
        <v>10</v>
      </c>
      <c r="S12" s="94">
        <v>24.9</v>
      </c>
      <c r="T12" s="102" t="s">
        <v>276</v>
      </c>
      <c r="U12" s="94" t="s">
        <v>276</v>
      </c>
      <c r="V12" s="102">
        <v>40</v>
      </c>
      <c r="W12" s="94">
        <v>7.66</v>
      </c>
    </row>
    <row r="13" spans="1:24" s="63" customFormat="1" ht="12" x14ac:dyDescent="0.3">
      <c r="A13" s="86" t="s">
        <v>168</v>
      </c>
      <c r="B13" s="63" t="s">
        <v>169</v>
      </c>
      <c r="D13" s="102" t="s">
        <v>276</v>
      </c>
      <c r="E13" s="94" t="s">
        <v>276</v>
      </c>
      <c r="F13" s="85"/>
      <c r="G13" s="102" t="s">
        <v>276</v>
      </c>
      <c r="H13" s="94" t="s">
        <v>276</v>
      </c>
      <c r="I13" s="102" t="s">
        <v>276</v>
      </c>
      <c r="J13" s="94" t="s">
        <v>276</v>
      </c>
      <c r="K13" s="102" t="s">
        <v>276</v>
      </c>
      <c r="L13" s="94" t="s">
        <v>276</v>
      </c>
      <c r="M13" s="102" t="s">
        <v>276</v>
      </c>
      <c r="N13" s="94" t="s">
        <v>276</v>
      </c>
      <c r="P13" s="102" t="s">
        <v>276</v>
      </c>
      <c r="Q13" s="94" t="s">
        <v>276</v>
      </c>
      <c r="R13" s="102" t="s">
        <v>276</v>
      </c>
      <c r="S13" s="94" t="s">
        <v>276</v>
      </c>
      <c r="T13" s="102" t="s">
        <v>276</v>
      </c>
      <c r="U13" s="94" t="s">
        <v>276</v>
      </c>
      <c r="V13" s="102" t="s">
        <v>276</v>
      </c>
      <c r="W13" s="94" t="s">
        <v>276</v>
      </c>
    </row>
    <row r="14" spans="1:24" s="63" customFormat="1" ht="12" x14ac:dyDescent="0.3">
      <c r="A14" s="86" t="s">
        <v>170</v>
      </c>
      <c r="B14" s="63" t="s">
        <v>171</v>
      </c>
      <c r="D14" s="102">
        <v>2560</v>
      </c>
      <c r="E14" s="94">
        <v>2.54</v>
      </c>
      <c r="F14" s="85"/>
      <c r="G14" s="102">
        <v>1635</v>
      </c>
      <c r="H14" s="94">
        <v>22.42</v>
      </c>
      <c r="I14" s="102">
        <v>160</v>
      </c>
      <c r="J14" s="94">
        <v>76.02</v>
      </c>
      <c r="K14" s="102">
        <v>70</v>
      </c>
      <c r="L14" s="94">
        <v>10.91</v>
      </c>
      <c r="M14" s="102">
        <v>1530</v>
      </c>
      <c r="N14" s="94">
        <v>22.24</v>
      </c>
      <c r="P14" s="102">
        <v>40</v>
      </c>
      <c r="Q14" s="94">
        <v>2.96</v>
      </c>
      <c r="R14" s="102">
        <v>5</v>
      </c>
      <c r="S14" s="94">
        <v>4.18</v>
      </c>
      <c r="T14" s="102" t="s">
        <v>276</v>
      </c>
      <c r="U14" s="94" t="s">
        <v>276</v>
      </c>
      <c r="V14" s="102">
        <v>35</v>
      </c>
      <c r="W14" s="94">
        <v>3.04</v>
      </c>
    </row>
    <row r="15" spans="1:24" s="63" customFormat="1" ht="12" x14ac:dyDescent="0.3">
      <c r="A15" s="86" t="s">
        <v>172</v>
      </c>
      <c r="B15" s="63" t="s">
        <v>173</v>
      </c>
      <c r="D15" s="102" t="s">
        <v>276</v>
      </c>
      <c r="E15" s="94" t="s">
        <v>276</v>
      </c>
      <c r="F15" s="85"/>
      <c r="G15" s="102" t="s">
        <v>276</v>
      </c>
      <c r="H15" s="94" t="s">
        <v>276</v>
      </c>
      <c r="I15" s="102" t="s">
        <v>276</v>
      </c>
      <c r="J15" s="94" t="s">
        <v>276</v>
      </c>
      <c r="K15" s="102" t="s">
        <v>276</v>
      </c>
      <c r="L15" s="94" t="s">
        <v>276</v>
      </c>
      <c r="M15" s="102" t="s">
        <v>276</v>
      </c>
      <c r="N15" s="94" t="s">
        <v>276</v>
      </c>
      <c r="P15" s="102" t="s">
        <v>276</v>
      </c>
      <c r="Q15" s="94" t="s">
        <v>276</v>
      </c>
      <c r="R15" s="102" t="s">
        <v>276</v>
      </c>
      <c r="S15" s="94" t="s">
        <v>276</v>
      </c>
      <c r="T15" s="102" t="s">
        <v>276</v>
      </c>
      <c r="U15" s="94" t="s">
        <v>276</v>
      </c>
      <c r="V15" s="102" t="s">
        <v>276</v>
      </c>
      <c r="W15" s="94" t="s">
        <v>276</v>
      </c>
    </row>
    <row r="16" spans="1:24" s="63" customFormat="1" ht="12" x14ac:dyDescent="0.3">
      <c r="A16" s="86" t="s">
        <v>174</v>
      </c>
      <c r="B16" s="63" t="s">
        <v>175</v>
      </c>
      <c r="D16" s="102">
        <v>365</v>
      </c>
      <c r="E16" s="94">
        <v>0.98</v>
      </c>
      <c r="F16" s="85"/>
      <c r="G16" s="102">
        <v>150</v>
      </c>
      <c r="H16" s="94">
        <v>4.97</v>
      </c>
      <c r="I16" s="102">
        <v>15</v>
      </c>
      <c r="J16" s="94">
        <v>20.73</v>
      </c>
      <c r="K16" s="102">
        <v>105</v>
      </c>
      <c r="L16" s="94">
        <v>13.22</v>
      </c>
      <c r="M16" s="102">
        <v>70</v>
      </c>
      <c r="N16" s="94">
        <v>2.78</v>
      </c>
      <c r="P16" s="102">
        <v>15</v>
      </c>
      <c r="Q16" s="94">
        <v>1.35</v>
      </c>
      <c r="R16" s="102">
        <v>5</v>
      </c>
      <c r="S16" s="94">
        <v>5.49</v>
      </c>
      <c r="T16" s="102" t="s">
        <v>276</v>
      </c>
      <c r="U16" s="94" t="s">
        <v>276</v>
      </c>
      <c r="V16" s="102">
        <v>5</v>
      </c>
      <c r="W16" s="94">
        <v>0.94</v>
      </c>
    </row>
    <row r="17" spans="1:23" s="63" customFormat="1" ht="12" x14ac:dyDescent="0.3">
      <c r="A17" s="86" t="s">
        <v>176</v>
      </c>
      <c r="B17" s="63" t="s">
        <v>177</v>
      </c>
      <c r="D17" s="102">
        <v>110</v>
      </c>
      <c r="E17" s="94">
        <v>0.38</v>
      </c>
      <c r="F17" s="85"/>
      <c r="G17" s="102">
        <v>30</v>
      </c>
      <c r="H17" s="94">
        <v>1.22</v>
      </c>
      <c r="I17" s="102">
        <v>10</v>
      </c>
      <c r="J17" s="94">
        <v>16.39</v>
      </c>
      <c r="K17" s="102">
        <v>10</v>
      </c>
      <c r="L17" s="94">
        <v>1.82</v>
      </c>
      <c r="M17" s="102">
        <v>20</v>
      </c>
      <c r="N17" s="94">
        <v>1</v>
      </c>
      <c r="P17" s="102">
        <v>20</v>
      </c>
      <c r="Q17" s="94">
        <v>2.3199999999999998</v>
      </c>
      <c r="R17" s="102">
        <v>20</v>
      </c>
      <c r="S17" s="94">
        <v>16.47</v>
      </c>
      <c r="T17" s="102" t="s">
        <v>276</v>
      </c>
      <c r="U17" s="94" t="s">
        <v>276</v>
      </c>
      <c r="V17" s="102" t="s">
        <v>276</v>
      </c>
      <c r="W17" s="94" t="s">
        <v>276</v>
      </c>
    </row>
    <row r="18" spans="1:23" s="63" customFormat="1" ht="12" x14ac:dyDescent="0.3">
      <c r="A18" s="86" t="s">
        <v>178</v>
      </c>
      <c r="B18" s="63" t="s">
        <v>179</v>
      </c>
      <c r="D18" s="102" t="s">
        <v>276</v>
      </c>
      <c r="E18" s="94" t="s">
        <v>276</v>
      </c>
      <c r="F18" s="85"/>
      <c r="G18" s="102" t="s">
        <v>276</v>
      </c>
      <c r="H18" s="94" t="s">
        <v>276</v>
      </c>
      <c r="I18" s="102" t="s">
        <v>276</v>
      </c>
      <c r="J18" s="94" t="s">
        <v>276</v>
      </c>
      <c r="K18" s="102" t="s">
        <v>276</v>
      </c>
      <c r="L18" s="94" t="s">
        <v>276</v>
      </c>
      <c r="M18" s="102" t="s">
        <v>276</v>
      </c>
      <c r="N18" s="94" t="s">
        <v>276</v>
      </c>
      <c r="P18" s="102" t="s">
        <v>276</v>
      </c>
      <c r="Q18" s="94" t="s">
        <v>276</v>
      </c>
      <c r="R18" s="102" t="s">
        <v>276</v>
      </c>
      <c r="S18" s="94" t="s">
        <v>276</v>
      </c>
      <c r="T18" s="102" t="s">
        <v>276</v>
      </c>
      <c r="U18" s="94" t="s">
        <v>276</v>
      </c>
      <c r="V18" s="102" t="s">
        <v>276</v>
      </c>
      <c r="W18" s="94" t="s">
        <v>276</v>
      </c>
    </row>
    <row r="19" spans="1:23" s="63" customFormat="1" ht="12" x14ac:dyDescent="0.3">
      <c r="A19" s="86" t="s">
        <v>180</v>
      </c>
      <c r="B19" s="63" t="s">
        <v>181</v>
      </c>
      <c r="D19" s="102" t="s">
        <v>276</v>
      </c>
      <c r="E19" s="94" t="s">
        <v>276</v>
      </c>
      <c r="F19" s="85"/>
      <c r="G19" s="102" t="s">
        <v>276</v>
      </c>
      <c r="H19" s="94" t="s">
        <v>276</v>
      </c>
      <c r="I19" s="102" t="s">
        <v>276</v>
      </c>
      <c r="J19" s="94" t="s">
        <v>276</v>
      </c>
      <c r="K19" s="102" t="s">
        <v>276</v>
      </c>
      <c r="L19" s="94" t="s">
        <v>276</v>
      </c>
      <c r="M19" s="102" t="s">
        <v>276</v>
      </c>
      <c r="N19" s="94" t="s">
        <v>276</v>
      </c>
      <c r="P19" s="102" t="s">
        <v>276</v>
      </c>
      <c r="Q19" s="94" t="s">
        <v>276</v>
      </c>
      <c r="R19" s="102" t="s">
        <v>276</v>
      </c>
      <c r="S19" s="94" t="s">
        <v>276</v>
      </c>
      <c r="T19" s="102" t="s">
        <v>276</v>
      </c>
      <c r="U19" s="94" t="s">
        <v>276</v>
      </c>
      <c r="V19" s="102" t="s">
        <v>276</v>
      </c>
      <c r="W19" s="94" t="s">
        <v>276</v>
      </c>
    </row>
    <row r="20" spans="1:23" s="63" customFormat="1" ht="12" x14ac:dyDescent="0.3">
      <c r="A20" s="86" t="s">
        <v>182</v>
      </c>
      <c r="B20" s="63" t="s">
        <v>183</v>
      </c>
      <c r="D20" s="102">
        <v>220</v>
      </c>
      <c r="E20" s="94">
        <v>0.84</v>
      </c>
      <c r="F20" s="85"/>
      <c r="G20" s="102">
        <v>155</v>
      </c>
      <c r="H20" s="94">
        <v>9.5</v>
      </c>
      <c r="I20" s="102">
        <v>15</v>
      </c>
      <c r="J20" s="94">
        <v>39.68</v>
      </c>
      <c r="K20" s="102">
        <v>5</v>
      </c>
      <c r="L20" s="94">
        <v>13.7</v>
      </c>
      <c r="M20" s="102">
        <v>150</v>
      </c>
      <c r="N20" s="94">
        <v>9.2899999999999991</v>
      </c>
      <c r="P20" s="102">
        <v>5</v>
      </c>
      <c r="Q20" s="94">
        <v>0.84</v>
      </c>
      <c r="R20" s="102" t="s">
        <v>276</v>
      </c>
      <c r="S20" s="94" t="s">
        <v>276</v>
      </c>
      <c r="T20" s="102" t="s">
        <v>276</v>
      </c>
      <c r="U20" s="94" t="s">
        <v>276</v>
      </c>
      <c r="V20" s="102" t="s">
        <v>276</v>
      </c>
      <c r="W20" s="94" t="s">
        <v>276</v>
      </c>
    </row>
    <row r="21" spans="1:23" s="63" customFormat="1" ht="12" x14ac:dyDescent="0.3">
      <c r="A21" s="86" t="s">
        <v>184</v>
      </c>
      <c r="B21" s="63" t="s">
        <v>185</v>
      </c>
      <c r="D21" s="102">
        <v>215</v>
      </c>
      <c r="E21" s="94">
        <v>1.04</v>
      </c>
      <c r="F21" s="85"/>
      <c r="G21" s="102">
        <v>70</v>
      </c>
      <c r="H21" s="94">
        <v>3.74</v>
      </c>
      <c r="I21" s="102">
        <v>20</v>
      </c>
      <c r="J21" s="94">
        <v>64.62</v>
      </c>
      <c r="K21" s="102">
        <v>35</v>
      </c>
      <c r="L21" s="94">
        <v>10.199999999999999</v>
      </c>
      <c r="M21" s="102">
        <v>25</v>
      </c>
      <c r="N21" s="94">
        <v>1.55</v>
      </c>
      <c r="P21" s="102">
        <v>15</v>
      </c>
      <c r="Q21" s="94">
        <v>2.72</v>
      </c>
      <c r="R21" s="102">
        <v>5</v>
      </c>
      <c r="S21" s="94">
        <v>11.35</v>
      </c>
      <c r="T21" s="102" t="s">
        <v>276</v>
      </c>
      <c r="U21" s="94" t="s">
        <v>276</v>
      </c>
      <c r="V21" s="102">
        <v>5</v>
      </c>
      <c r="W21" s="94">
        <v>1.57</v>
      </c>
    </row>
    <row r="22" spans="1:23" s="63" customFormat="1" ht="12" x14ac:dyDescent="0.3">
      <c r="A22" s="86" t="s">
        <v>186</v>
      </c>
      <c r="B22" s="63" t="s">
        <v>187</v>
      </c>
      <c r="D22" s="102">
        <v>115</v>
      </c>
      <c r="E22" s="94">
        <v>0.44</v>
      </c>
      <c r="F22" s="85"/>
      <c r="G22" s="102">
        <v>40</v>
      </c>
      <c r="H22" s="94">
        <v>1.77</v>
      </c>
      <c r="I22" s="102">
        <v>15</v>
      </c>
      <c r="J22" s="94">
        <v>26.86</v>
      </c>
      <c r="K22" s="102">
        <v>30</v>
      </c>
      <c r="L22" s="94">
        <v>5.86</v>
      </c>
      <c r="M22" s="102">
        <v>10</v>
      </c>
      <c r="N22" s="94">
        <v>0.57999999999999996</v>
      </c>
      <c r="P22" s="102">
        <v>10</v>
      </c>
      <c r="Q22" s="94">
        <v>1.07</v>
      </c>
      <c r="R22" s="102">
        <v>5</v>
      </c>
      <c r="S22" s="94">
        <v>14</v>
      </c>
      <c r="T22" s="102" t="s">
        <v>276</v>
      </c>
      <c r="U22" s="94" t="s">
        <v>276</v>
      </c>
      <c r="V22" s="102" t="s">
        <v>276</v>
      </c>
      <c r="W22" s="94" t="s">
        <v>276</v>
      </c>
    </row>
    <row r="23" spans="1:23" s="63" customFormat="1" ht="12" x14ac:dyDescent="0.3">
      <c r="A23" s="86" t="s">
        <v>188</v>
      </c>
      <c r="B23" s="63" t="s">
        <v>189</v>
      </c>
      <c r="D23" s="102">
        <v>580</v>
      </c>
      <c r="E23" s="94">
        <v>1.85</v>
      </c>
      <c r="F23" s="85"/>
      <c r="G23" s="102">
        <v>415</v>
      </c>
      <c r="H23" s="94">
        <v>14.88</v>
      </c>
      <c r="I23" s="102">
        <v>45</v>
      </c>
      <c r="J23" s="94">
        <v>70.53</v>
      </c>
      <c r="K23" s="102">
        <v>50</v>
      </c>
      <c r="L23" s="94">
        <v>11.34</v>
      </c>
      <c r="M23" s="102">
        <v>385</v>
      </c>
      <c r="N23" s="94">
        <v>15.46</v>
      </c>
      <c r="P23" s="102">
        <v>15</v>
      </c>
      <c r="Q23" s="94">
        <v>2.0299999999999998</v>
      </c>
      <c r="R23" s="102">
        <v>5</v>
      </c>
      <c r="S23" s="94">
        <v>13.94</v>
      </c>
      <c r="T23" s="102" t="s">
        <v>276</v>
      </c>
      <c r="U23" s="94" t="s">
        <v>276</v>
      </c>
      <c r="V23" s="102">
        <v>5</v>
      </c>
      <c r="W23" s="94">
        <v>0.87</v>
      </c>
    </row>
    <row r="24" spans="1:23" s="63" customFormat="1" ht="12" x14ac:dyDescent="0.3">
      <c r="A24" s="86" t="s">
        <v>190</v>
      </c>
      <c r="B24" s="63" t="s">
        <v>191</v>
      </c>
      <c r="D24" s="102" t="s">
        <v>276</v>
      </c>
      <c r="E24" s="94" t="s">
        <v>276</v>
      </c>
      <c r="F24" s="85"/>
      <c r="G24" s="102" t="s">
        <v>276</v>
      </c>
      <c r="H24" s="94" t="s">
        <v>276</v>
      </c>
      <c r="I24" s="102" t="s">
        <v>276</v>
      </c>
      <c r="J24" s="94" t="s">
        <v>276</v>
      </c>
      <c r="K24" s="102" t="s">
        <v>276</v>
      </c>
      <c r="L24" s="94" t="s">
        <v>276</v>
      </c>
      <c r="M24" s="102" t="s">
        <v>276</v>
      </c>
      <c r="N24" s="94" t="s">
        <v>276</v>
      </c>
      <c r="P24" s="102" t="s">
        <v>276</v>
      </c>
      <c r="Q24" s="94" t="s">
        <v>276</v>
      </c>
      <c r="R24" s="102" t="s">
        <v>276</v>
      </c>
      <c r="S24" s="94" t="s">
        <v>276</v>
      </c>
      <c r="T24" s="102" t="s">
        <v>276</v>
      </c>
      <c r="U24" s="94" t="s">
        <v>276</v>
      </c>
      <c r="V24" s="102" t="s">
        <v>276</v>
      </c>
      <c r="W24" s="94" t="s">
        <v>276</v>
      </c>
    </row>
    <row r="25" spans="1:23" s="63" customFormat="1" ht="12" x14ac:dyDescent="0.3">
      <c r="A25" s="86" t="s">
        <v>192</v>
      </c>
      <c r="B25" s="63" t="s">
        <v>193</v>
      </c>
      <c r="D25" s="102">
        <v>745</v>
      </c>
      <c r="E25" s="94">
        <v>1.47</v>
      </c>
      <c r="F25" s="85"/>
      <c r="G25" s="102">
        <v>625</v>
      </c>
      <c r="H25" s="94">
        <v>16.03</v>
      </c>
      <c r="I25" s="102">
        <v>45</v>
      </c>
      <c r="J25" s="94">
        <v>54.25</v>
      </c>
      <c r="K25" s="102">
        <v>25</v>
      </c>
      <c r="L25" s="94">
        <v>6.95</v>
      </c>
      <c r="M25" s="102">
        <v>595</v>
      </c>
      <c r="N25" s="94">
        <v>16.11</v>
      </c>
      <c r="P25" s="102">
        <v>15</v>
      </c>
      <c r="Q25" s="94">
        <v>1.22</v>
      </c>
      <c r="R25" s="102" t="s">
        <v>276</v>
      </c>
      <c r="S25" s="94" t="s">
        <v>276</v>
      </c>
      <c r="T25" s="102" t="s">
        <v>276</v>
      </c>
      <c r="U25" s="94" t="s">
        <v>276</v>
      </c>
      <c r="V25" s="102">
        <v>10</v>
      </c>
      <c r="W25" s="94">
        <v>1.26</v>
      </c>
    </row>
    <row r="26" spans="1:23" s="63" customFormat="1" ht="12" x14ac:dyDescent="0.3">
      <c r="A26" s="86" t="s">
        <v>194</v>
      </c>
      <c r="B26" s="63" t="s">
        <v>195</v>
      </c>
      <c r="D26" s="102">
        <v>205</v>
      </c>
      <c r="E26" s="94">
        <v>1.41</v>
      </c>
      <c r="F26" s="85"/>
      <c r="G26" s="102">
        <v>15</v>
      </c>
      <c r="H26" s="94">
        <v>3.24</v>
      </c>
      <c r="I26" s="102">
        <v>5</v>
      </c>
      <c r="J26" s="94">
        <v>68.180000000000007</v>
      </c>
      <c r="K26" s="102">
        <v>5</v>
      </c>
      <c r="L26" s="94">
        <v>4.5999999999999996</v>
      </c>
      <c r="M26" s="102">
        <v>10</v>
      </c>
      <c r="N26" s="94">
        <v>2.81</v>
      </c>
      <c r="P26" s="102">
        <v>15</v>
      </c>
      <c r="Q26" s="94">
        <v>4.41</v>
      </c>
      <c r="R26" s="102">
        <v>10</v>
      </c>
      <c r="S26" s="94">
        <v>23.26</v>
      </c>
      <c r="T26" s="102" t="s">
        <v>276</v>
      </c>
      <c r="U26" s="94" t="s">
        <v>276</v>
      </c>
      <c r="V26" s="102">
        <v>10</v>
      </c>
      <c r="W26" s="94">
        <v>2.65</v>
      </c>
    </row>
    <row r="27" spans="1:23" s="63" customFormat="1" ht="12" x14ac:dyDescent="0.3">
      <c r="A27" s="86" t="s">
        <v>196</v>
      </c>
      <c r="B27" s="63" t="s">
        <v>197</v>
      </c>
      <c r="D27" s="102" t="s">
        <v>276</v>
      </c>
      <c r="E27" s="94" t="s">
        <v>276</v>
      </c>
      <c r="F27" s="85"/>
      <c r="G27" s="102" t="s">
        <v>276</v>
      </c>
      <c r="H27" s="94" t="s">
        <v>276</v>
      </c>
      <c r="I27" s="102" t="s">
        <v>276</v>
      </c>
      <c r="J27" s="94" t="s">
        <v>276</v>
      </c>
      <c r="K27" s="102" t="s">
        <v>276</v>
      </c>
      <c r="L27" s="94" t="s">
        <v>276</v>
      </c>
      <c r="M27" s="102" t="s">
        <v>276</v>
      </c>
      <c r="N27" s="94" t="s">
        <v>276</v>
      </c>
      <c r="P27" s="102" t="s">
        <v>276</v>
      </c>
      <c r="Q27" s="94" t="s">
        <v>276</v>
      </c>
      <c r="R27" s="102" t="s">
        <v>276</v>
      </c>
      <c r="S27" s="94" t="s">
        <v>276</v>
      </c>
      <c r="T27" s="102" t="s">
        <v>276</v>
      </c>
      <c r="U27" s="94" t="s">
        <v>276</v>
      </c>
      <c r="V27" s="102" t="s">
        <v>276</v>
      </c>
      <c r="W27" s="94" t="s">
        <v>276</v>
      </c>
    </row>
    <row r="28" spans="1:23" s="63" customFormat="1" ht="12" x14ac:dyDescent="0.3">
      <c r="A28" s="86" t="s">
        <v>198</v>
      </c>
      <c r="B28" s="63" t="s">
        <v>199</v>
      </c>
      <c r="D28" s="102">
        <v>170</v>
      </c>
      <c r="E28" s="94">
        <v>0.81</v>
      </c>
      <c r="F28" s="85"/>
      <c r="G28" s="102">
        <v>55</v>
      </c>
      <c r="H28" s="94">
        <v>3.99</v>
      </c>
      <c r="I28" s="102">
        <v>10</v>
      </c>
      <c r="J28" s="94">
        <v>45.83</v>
      </c>
      <c r="K28" s="102">
        <v>45</v>
      </c>
      <c r="L28" s="94">
        <v>15.01</v>
      </c>
      <c r="M28" s="102">
        <v>15</v>
      </c>
      <c r="N28" s="94">
        <v>1.25</v>
      </c>
      <c r="P28" s="102" t="s">
        <v>276</v>
      </c>
      <c r="Q28" s="94" t="s">
        <v>276</v>
      </c>
      <c r="R28" s="102" t="s">
        <v>276</v>
      </c>
      <c r="S28" s="94" t="s">
        <v>276</v>
      </c>
      <c r="T28" s="102" t="s">
        <v>276</v>
      </c>
      <c r="U28" s="94" t="s">
        <v>276</v>
      </c>
      <c r="V28" s="102" t="s">
        <v>276</v>
      </c>
      <c r="W28" s="94" t="s">
        <v>276</v>
      </c>
    </row>
    <row r="29" spans="1:23" s="63" customFormat="1" ht="12" x14ac:dyDescent="0.3">
      <c r="A29" s="87" t="s">
        <v>200</v>
      </c>
      <c r="B29" s="63" t="s">
        <v>201</v>
      </c>
      <c r="D29" s="102">
        <v>1810</v>
      </c>
      <c r="E29" s="94">
        <v>2.48</v>
      </c>
      <c r="F29" s="85"/>
      <c r="G29" s="102">
        <v>990</v>
      </c>
      <c r="H29" s="94">
        <v>19.61</v>
      </c>
      <c r="I29" s="102">
        <v>305</v>
      </c>
      <c r="J29" s="94">
        <v>180.79</v>
      </c>
      <c r="K29" s="102">
        <v>35</v>
      </c>
      <c r="L29" s="94">
        <v>19.12</v>
      </c>
      <c r="M29" s="102">
        <v>960</v>
      </c>
      <c r="N29" s="94">
        <v>19.440000000000001</v>
      </c>
      <c r="P29" s="102">
        <v>95</v>
      </c>
      <c r="Q29" s="94">
        <v>6.96</v>
      </c>
      <c r="R29" s="102">
        <v>75</v>
      </c>
      <c r="S29" s="94">
        <v>50.57</v>
      </c>
      <c r="T29" s="102" t="s">
        <v>276</v>
      </c>
      <c r="U29" s="94" t="s">
        <v>276</v>
      </c>
      <c r="V29" s="102">
        <v>20</v>
      </c>
      <c r="W29" s="94">
        <v>1.91</v>
      </c>
    </row>
    <row r="30" spans="1:23" s="63" customFormat="1" ht="12" x14ac:dyDescent="0.3">
      <c r="A30" s="86" t="s">
        <v>202</v>
      </c>
      <c r="B30" s="63" t="s">
        <v>203</v>
      </c>
      <c r="D30" s="102">
        <v>350</v>
      </c>
      <c r="E30" s="94">
        <v>0.66</v>
      </c>
      <c r="F30" s="85"/>
      <c r="G30" s="102">
        <v>105</v>
      </c>
      <c r="H30" s="94">
        <v>2.2200000000000002</v>
      </c>
      <c r="I30" s="102">
        <v>25</v>
      </c>
      <c r="J30" s="94">
        <v>16.55</v>
      </c>
      <c r="K30" s="102">
        <v>35</v>
      </c>
      <c r="L30" s="94">
        <v>4.84</v>
      </c>
      <c r="M30" s="102">
        <v>55</v>
      </c>
      <c r="N30" s="94">
        <v>1.32</v>
      </c>
      <c r="P30" s="102">
        <v>10</v>
      </c>
      <c r="Q30" s="94">
        <v>0.77</v>
      </c>
      <c r="R30" s="102">
        <v>5</v>
      </c>
      <c r="S30" s="94">
        <v>5.97</v>
      </c>
      <c r="T30" s="102" t="s">
        <v>276</v>
      </c>
      <c r="U30" s="94" t="s">
        <v>276</v>
      </c>
      <c r="V30" s="102">
        <v>5</v>
      </c>
      <c r="W30" s="94">
        <v>0.42</v>
      </c>
    </row>
    <row r="31" spans="1:23" s="63" customFormat="1" ht="12" x14ac:dyDescent="0.3">
      <c r="A31" s="86" t="s">
        <v>204</v>
      </c>
      <c r="B31" s="63" t="s">
        <v>205</v>
      </c>
      <c r="D31" s="102">
        <v>480</v>
      </c>
      <c r="E31" s="94">
        <v>1.01</v>
      </c>
      <c r="F31" s="85"/>
      <c r="G31" s="102">
        <v>370</v>
      </c>
      <c r="H31" s="94">
        <v>10.26</v>
      </c>
      <c r="I31" s="102">
        <v>50</v>
      </c>
      <c r="J31" s="94">
        <v>68.92</v>
      </c>
      <c r="K31" s="102">
        <v>60</v>
      </c>
      <c r="L31" s="94">
        <v>11.36</v>
      </c>
      <c r="M31" s="102">
        <v>345</v>
      </c>
      <c r="N31" s="94">
        <v>10.53</v>
      </c>
      <c r="P31" s="102">
        <v>10</v>
      </c>
      <c r="Q31" s="94">
        <v>1.22</v>
      </c>
      <c r="R31" s="102">
        <v>5</v>
      </c>
      <c r="S31" s="94">
        <v>14.61</v>
      </c>
      <c r="T31" s="102" t="s">
        <v>276</v>
      </c>
      <c r="U31" s="94" t="s">
        <v>276</v>
      </c>
      <c r="V31" s="102">
        <v>5</v>
      </c>
      <c r="W31" s="94">
        <v>0.53</v>
      </c>
    </row>
    <row r="32" spans="1:23" s="63" customFormat="1" ht="12" x14ac:dyDescent="0.3">
      <c r="A32" s="86" t="s">
        <v>206</v>
      </c>
      <c r="B32" s="63" t="s">
        <v>207</v>
      </c>
      <c r="D32" s="102">
        <v>110</v>
      </c>
      <c r="E32" s="94">
        <v>0.75</v>
      </c>
      <c r="F32" s="85"/>
      <c r="G32" s="102">
        <v>45</v>
      </c>
      <c r="H32" s="94">
        <v>4.05</v>
      </c>
      <c r="I32" s="102">
        <v>10</v>
      </c>
      <c r="J32" s="94">
        <v>37.04</v>
      </c>
      <c r="K32" s="102">
        <v>20</v>
      </c>
      <c r="L32" s="94">
        <v>9.31</v>
      </c>
      <c r="M32" s="102">
        <v>20</v>
      </c>
      <c r="N32" s="94">
        <v>2.11</v>
      </c>
      <c r="P32" s="102">
        <v>5</v>
      </c>
      <c r="Q32" s="94">
        <v>0.63</v>
      </c>
      <c r="R32" s="102" t="s">
        <v>276</v>
      </c>
      <c r="S32" s="94" t="s">
        <v>276</v>
      </c>
      <c r="T32" s="102" t="s">
        <v>276</v>
      </c>
      <c r="U32" s="94" t="s">
        <v>276</v>
      </c>
      <c r="V32" s="102" t="s">
        <v>276</v>
      </c>
      <c r="W32" s="94" t="s">
        <v>276</v>
      </c>
    </row>
    <row r="33" spans="1:23" s="63" customFormat="1" ht="12" x14ac:dyDescent="0.3">
      <c r="A33" s="86" t="s">
        <v>208</v>
      </c>
      <c r="B33" s="63" t="s">
        <v>209</v>
      </c>
      <c r="D33" s="102" t="s">
        <v>276</v>
      </c>
      <c r="E33" s="94" t="s">
        <v>276</v>
      </c>
      <c r="F33" s="85"/>
      <c r="G33" s="102" t="s">
        <v>276</v>
      </c>
      <c r="H33" s="94" t="s">
        <v>276</v>
      </c>
      <c r="I33" s="102" t="s">
        <v>276</v>
      </c>
      <c r="J33" s="94" t="s">
        <v>276</v>
      </c>
      <c r="K33" s="102" t="s">
        <v>276</v>
      </c>
      <c r="L33" s="94" t="s">
        <v>276</v>
      </c>
      <c r="M33" s="102" t="s">
        <v>276</v>
      </c>
      <c r="N33" s="94" t="s">
        <v>276</v>
      </c>
      <c r="P33" s="102" t="s">
        <v>276</v>
      </c>
      <c r="Q33" s="94" t="s">
        <v>276</v>
      </c>
      <c r="R33" s="102" t="s">
        <v>276</v>
      </c>
      <c r="S33" s="94" t="s">
        <v>276</v>
      </c>
      <c r="T33" s="102" t="s">
        <v>276</v>
      </c>
      <c r="U33" s="94" t="s">
        <v>276</v>
      </c>
      <c r="V33" s="102" t="s">
        <v>276</v>
      </c>
      <c r="W33" s="94" t="s">
        <v>276</v>
      </c>
    </row>
    <row r="34" spans="1:23" s="63" customFormat="1" ht="12" x14ac:dyDescent="0.3">
      <c r="A34" s="86" t="s">
        <v>210</v>
      </c>
      <c r="B34" s="63" t="s">
        <v>211</v>
      </c>
      <c r="D34" s="102">
        <v>70</v>
      </c>
      <c r="E34" s="94">
        <v>0.48</v>
      </c>
      <c r="F34" s="85"/>
      <c r="G34" s="102">
        <v>25</v>
      </c>
      <c r="H34" s="94">
        <v>2.39</v>
      </c>
      <c r="I34" s="102">
        <v>5</v>
      </c>
      <c r="J34" s="94">
        <v>20.83</v>
      </c>
      <c r="K34" s="102">
        <v>20</v>
      </c>
      <c r="L34" s="94">
        <v>14.37</v>
      </c>
      <c r="M34" s="102">
        <v>5</v>
      </c>
      <c r="N34" s="94">
        <v>0.8</v>
      </c>
      <c r="P34" s="102" t="s">
        <v>276</v>
      </c>
      <c r="Q34" s="94" t="s">
        <v>276</v>
      </c>
      <c r="R34" s="102" t="s">
        <v>276</v>
      </c>
      <c r="S34" s="94" t="s">
        <v>276</v>
      </c>
      <c r="T34" s="102" t="s">
        <v>276</v>
      </c>
      <c r="U34" s="94" t="s">
        <v>276</v>
      </c>
      <c r="V34" s="102" t="s">
        <v>276</v>
      </c>
      <c r="W34" s="94" t="s">
        <v>276</v>
      </c>
    </row>
    <row r="35" spans="1:23" s="63" customFormat="1" ht="12" x14ac:dyDescent="0.3">
      <c r="A35" s="86" t="s">
        <v>212</v>
      </c>
      <c r="B35" s="63" t="s">
        <v>213</v>
      </c>
      <c r="D35" s="102">
        <v>70</v>
      </c>
      <c r="E35" s="94">
        <v>0.39</v>
      </c>
      <c r="F35" s="85"/>
      <c r="G35" s="102">
        <v>30</v>
      </c>
      <c r="H35" s="94">
        <v>1.94</v>
      </c>
      <c r="I35" s="102">
        <v>5</v>
      </c>
      <c r="J35" s="94">
        <v>22.22</v>
      </c>
      <c r="K35" s="102">
        <v>30</v>
      </c>
      <c r="L35" s="94">
        <v>9.19</v>
      </c>
      <c r="M35" s="102" t="s">
        <v>276</v>
      </c>
      <c r="N35" s="94" t="s">
        <v>276</v>
      </c>
      <c r="P35" s="102" t="s">
        <v>276</v>
      </c>
      <c r="Q35" s="94" t="s">
        <v>276</v>
      </c>
      <c r="R35" s="102" t="s">
        <v>276</v>
      </c>
      <c r="S35" s="94" t="s">
        <v>276</v>
      </c>
      <c r="T35" s="102" t="s">
        <v>276</v>
      </c>
      <c r="U35" s="94" t="s">
        <v>276</v>
      </c>
      <c r="V35" s="102" t="s">
        <v>276</v>
      </c>
      <c r="W35" s="94" t="s">
        <v>276</v>
      </c>
    </row>
    <row r="36" spans="1:23" s="63" customFormat="1" ht="12" x14ac:dyDescent="0.3">
      <c r="A36" s="87" t="s">
        <v>214</v>
      </c>
      <c r="B36" s="63" t="s">
        <v>215</v>
      </c>
      <c r="D36" s="102">
        <v>365</v>
      </c>
      <c r="E36" s="94">
        <v>1.08</v>
      </c>
      <c r="F36" s="85"/>
      <c r="G36" s="102">
        <v>175</v>
      </c>
      <c r="H36" s="94">
        <v>6.9</v>
      </c>
      <c r="I36" s="102">
        <v>50</v>
      </c>
      <c r="J36" s="94">
        <v>74.290000000000006</v>
      </c>
      <c r="K36" s="102">
        <v>85</v>
      </c>
      <c r="L36" s="94">
        <v>15.88</v>
      </c>
      <c r="M36" s="102">
        <v>75</v>
      </c>
      <c r="N36" s="94">
        <v>3.37</v>
      </c>
      <c r="P36" s="102">
        <v>10</v>
      </c>
      <c r="Q36" s="94">
        <v>1.1100000000000001</v>
      </c>
      <c r="R36" s="102">
        <v>5</v>
      </c>
      <c r="S36" s="94">
        <v>7.5</v>
      </c>
      <c r="T36" s="102" t="s">
        <v>276</v>
      </c>
      <c r="U36" s="94" t="s">
        <v>276</v>
      </c>
      <c r="V36" s="102">
        <v>5</v>
      </c>
      <c r="W36" s="94">
        <v>0.6</v>
      </c>
    </row>
    <row r="37" spans="1:23" s="63" customFormat="1" ht="12" x14ac:dyDescent="0.3">
      <c r="A37" s="86" t="s">
        <v>216</v>
      </c>
      <c r="B37" s="63" t="s">
        <v>217</v>
      </c>
      <c r="D37" s="102">
        <v>160</v>
      </c>
      <c r="E37" s="94">
        <v>0.75</v>
      </c>
      <c r="F37" s="85"/>
      <c r="G37" s="102">
        <v>50</v>
      </c>
      <c r="H37" s="94">
        <v>3.91</v>
      </c>
      <c r="I37" s="102">
        <v>20</v>
      </c>
      <c r="J37" s="94">
        <v>95.89</v>
      </c>
      <c r="K37" s="102">
        <v>35</v>
      </c>
      <c r="L37" s="94">
        <v>17.600000000000001</v>
      </c>
      <c r="M37" s="102">
        <v>10</v>
      </c>
      <c r="N37" s="94">
        <v>1.07</v>
      </c>
      <c r="P37" s="102">
        <v>5</v>
      </c>
      <c r="Q37" s="94">
        <v>0.81</v>
      </c>
      <c r="R37" s="102">
        <v>5</v>
      </c>
      <c r="S37" s="94">
        <v>9.5500000000000007</v>
      </c>
      <c r="T37" s="102" t="s">
        <v>276</v>
      </c>
      <c r="U37" s="94" t="s">
        <v>276</v>
      </c>
      <c r="V37" s="102" t="s">
        <v>276</v>
      </c>
      <c r="W37" s="94" t="s">
        <v>276</v>
      </c>
    </row>
    <row r="38" spans="1:23" s="63" customFormat="1" ht="12" x14ac:dyDescent="0.3">
      <c r="A38" s="86" t="s">
        <v>218</v>
      </c>
      <c r="B38" s="63" t="s">
        <v>219</v>
      </c>
      <c r="D38" s="102">
        <v>210</v>
      </c>
      <c r="E38" s="94">
        <v>1.1399999999999999</v>
      </c>
      <c r="F38" s="85"/>
      <c r="G38" s="102">
        <v>140</v>
      </c>
      <c r="H38" s="94">
        <v>12.1</v>
      </c>
      <c r="I38" s="102">
        <v>105</v>
      </c>
      <c r="J38" s="94">
        <v>391.14</v>
      </c>
      <c r="K38" s="102">
        <v>10</v>
      </c>
      <c r="L38" s="94">
        <v>25.5</v>
      </c>
      <c r="M38" s="102">
        <v>65</v>
      </c>
      <c r="N38" s="94">
        <v>5.67</v>
      </c>
      <c r="P38" s="102">
        <v>5</v>
      </c>
      <c r="Q38" s="94">
        <v>1.82</v>
      </c>
      <c r="R38" s="102">
        <v>5</v>
      </c>
      <c r="S38" s="94">
        <v>32.47</v>
      </c>
      <c r="T38" s="102" t="s">
        <v>276</v>
      </c>
      <c r="U38" s="94" t="s">
        <v>276</v>
      </c>
      <c r="V38" s="102" t="s">
        <v>276</v>
      </c>
      <c r="W38" s="94" t="s">
        <v>276</v>
      </c>
    </row>
    <row r="39" spans="1:23" s="63" customFormat="1" ht="12" x14ac:dyDescent="0.3">
      <c r="A39" s="86" t="s">
        <v>220</v>
      </c>
      <c r="B39" s="63" t="s">
        <v>221</v>
      </c>
      <c r="D39" s="102">
        <v>730</v>
      </c>
      <c r="E39" s="94">
        <v>1.32</v>
      </c>
      <c r="F39" s="85"/>
      <c r="G39" s="102">
        <v>195</v>
      </c>
      <c r="H39" s="94">
        <v>4.05</v>
      </c>
      <c r="I39" s="102">
        <v>40</v>
      </c>
      <c r="J39" s="94">
        <v>48.12</v>
      </c>
      <c r="K39" s="102">
        <v>120</v>
      </c>
      <c r="L39" s="94">
        <v>12.42</v>
      </c>
      <c r="M39" s="102">
        <v>100</v>
      </c>
      <c r="N39" s="94">
        <v>2.35</v>
      </c>
      <c r="P39" s="102">
        <v>20</v>
      </c>
      <c r="Q39" s="94">
        <v>1.45</v>
      </c>
      <c r="R39" s="102">
        <v>10</v>
      </c>
      <c r="S39" s="94">
        <v>9.2100000000000009</v>
      </c>
      <c r="T39" s="102" t="s">
        <v>276</v>
      </c>
      <c r="U39" s="94" t="s">
        <v>276</v>
      </c>
      <c r="V39" s="102">
        <v>10</v>
      </c>
      <c r="W39" s="94">
        <v>0.78</v>
      </c>
    </row>
    <row r="40" spans="1:23" s="63" customFormat="1" ht="12" x14ac:dyDescent="0.3">
      <c r="A40" s="86" t="s">
        <v>222</v>
      </c>
      <c r="B40" s="63" t="s">
        <v>223</v>
      </c>
      <c r="D40" s="102">
        <v>430</v>
      </c>
      <c r="E40" s="94">
        <v>0.86</v>
      </c>
      <c r="F40" s="85"/>
      <c r="G40" s="102">
        <v>165</v>
      </c>
      <c r="H40" s="94">
        <v>6.11</v>
      </c>
      <c r="I40" s="102">
        <v>35</v>
      </c>
      <c r="J40" s="94">
        <v>50.15</v>
      </c>
      <c r="K40" s="102">
        <v>115</v>
      </c>
      <c r="L40" s="94">
        <v>22.69</v>
      </c>
      <c r="M40" s="102">
        <v>45</v>
      </c>
      <c r="N40" s="94">
        <v>1.98</v>
      </c>
      <c r="P40" s="102">
        <v>20</v>
      </c>
      <c r="Q40" s="94">
        <v>1.71</v>
      </c>
      <c r="R40" s="102">
        <v>10</v>
      </c>
      <c r="S40" s="94">
        <v>17.14</v>
      </c>
      <c r="T40" s="102" t="s">
        <v>276</v>
      </c>
      <c r="U40" s="94" t="s">
        <v>276</v>
      </c>
      <c r="V40" s="102">
        <v>10</v>
      </c>
      <c r="W40" s="94">
        <v>0.99</v>
      </c>
    </row>
    <row r="41" spans="1:23" s="63" customFormat="1" ht="12" x14ac:dyDescent="0.3">
      <c r="A41" s="86" t="s">
        <v>224</v>
      </c>
      <c r="B41" s="63" t="s">
        <v>225</v>
      </c>
      <c r="D41" s="102" t="s">
        <v>276</v>
      </c>
      <c r="E41" s="94" t="s">
        <v>276</v>
      </c>
      <c r="F41" s="85"/>
      <c r="G41" s="102" t="s">
        <v>276</v>
      </c>
      <c r="H41" s="94" t="s">
        <v>276</v>
      </c>
      <c r="I41" s="102" t="s">
        <v>276</v>
      </c>
      <c r="J41" s="94" t="s">
        <v>276</v>
      </c>
      <c r="K41" s="102" t="s">
        <v>276</v>
      </c>
      <c r="L41" s="94" t="s">
        <v>276</v>
      </c>
      <c r="M41" s="102" t="s">
        <v>276</v>
      </c>
      <c r="N41" s="94" t="s">
        <v>276</v>
      </c>
      <c r="P41" s="102" t="s">
        <v>276</v>
      </c>
      <c r="Q41" s="94" t="s">
        <v>276</v>
      </c>
      <c r="R41" s="102" t="s">
        <v>276</v>
      </c>
      <c r="S41" s="94" t="s">
        <v>276</v>
      </c>
      <c r="T41" s="102" t="s">
        <v>276</v>
      </c>
      <c r="U41" s="94" t="s">
        <v>276</v>
      </c>
      <c r="V41" s="102" t="s">
        <v>276</v>
      </c>
      <c r="W41" s="94" t="s">
        <v>276</v>
      </c>
    </row>
    <row r="42" spans="1:23" s="63" customFormat="1" ht="12" x14ac:dyDescent="0.3">
      <c r="A42" s="86" t="s">
        <v>226</v>
      </c>
      <c r="B42" s="63" t="s">
        <v>227</v>
      </c>
      <c r="D42" s="102">
        <v>295</v>
      </c>
      <c r="E42" s="94">
        <v>0.63</v>
      </c>
      <c r="F42" s="85"/>
      <c r="G42" s="102">
        <v>255</v>
      </c>
      <c r="H42" s="94">
        <v>7.51</v>
      </c>
      <c r="I42" s="102">
        <v>60</v>
      </c>
      <c r="J42" s="94">
        <v>45.7</v>
      </c>
      <c r="K42" s="102">
        <v>55</v>
      </c>
      <c r="L42" s="94">
        <v>7.16</v>
      </c>
      <c r="M42" s="102">
        <v>230</v>
      </c>
      <c r="N42" s="94">
        <v>8.08</v>
      </c>
      <c r="P42" s="102">
        <v>10</v>
      </c>
      <c r="Q42" s="94">
        <v>0.82</v>
      </c>
      <c r="R42" s="102">
        <v>5</v>
      </c>
      <c r="S42" s="94">
        <v>7.84</v>
      </c>
      <c r="T42" s="102" t="s">
        <v>276</v>
      </c>
      <c r="U42" s="94" t="s">
        <v>276</v>
      </c>
      <c r="V42" s="102">
        <v>5</v>
      </c>
      <c r="W42" s="94">
        <v>0.32</v>
      </c>
    </row>
    <row r="43" spans="1:23" s="63" customFormat="1" ht="12" x14ac:dyDescent="0.3">
      <c r="A43" s="86" t="s">
        <v>228</v>
      </c>
      <c r="B43" s="63" t="s">
        <v>229</v>
      </c>
      <c r="D43" s="102" t="s">
        <v>276</v>
      </c>
      <c r="E43" s="94" t="s">
        <v>276</v>
      </c>
      <c r="F43" s="85"/>
      <c r="G43" s="102" t="s">
        <v>276</v>
      </c>
      <c r="H43" s="94" t="s">
        <v>276</v>
      </c>
      <c r="I43" s="102" t="s">
        <v>276</v>
      </c>
      <c r="J43" s="94" t="s">
        <v>276</v>
      </c>
      <c r="K43" s="102" t="s">
        <v>276</v>
      </c>
      <c r="L43" s="94" t="s">
        <v>276</v>
      </c>
      <c r="M43" s="102" t="s">
        <v>276</v>
      </c>
      <c r="N43" s="94" t="s">
        <v>276</v>
      </c>
      <c r="P43" s="102" t="s">
        <v>276</v>
      </c>
      <c r="Q43" s="94" t="s">
        <v>276</v>
      </c>
      <c r="R43" s="102" t="s">
        <v>276</v>
      </c>
      <c r="S43" s="94" t="s">
        <v>276</v>
      </c>
      <c r="T43" s="102" t="s">
        <v>276</v>
      </c>
      <c r="U43" s="94" t="s">
        <v>276</v>
      </c>
      <c r="V43" s="102" t="s">
        <v>276</v>
      </c>
      <c r="W43" s="94" t="s">
        <v>276</v>
      </c>
    </row>
    <row r="44" spans="1:23" s="63" customFormat="1" ht="12" x14ac:dyDescent="0.3">
      <c r="A44" s="86" t="s">
        <v>230</v>
      </c>
      <c r="B44" s="63" t="s">
        <v>231</v>
      </c>
      <c r="D44" s="102" t="s">
        <v>276</v>
      </c>
      <c r="E44" s="94" t="s">
        <v>276</v>
      </c>
      <c r="F44" s="85"/>
      <c r="G44" s="102" t="s">
        <v>276</v>
      </c>
      <c r="H44" s="94" t="s">
        <v>276</v>
      </c>
      <c r="I44" s="102" t="s">
        <v>276</v>
      </c>
      <c r="J44" s="94" t="s">
        <v>276</v>
      </c>
      <c r="K44" s="102" t="s">
        <v>276</v>
      </c>
      <c r="L44" s="94" t="s">
        <v>276</v>
      </c>
      <c r="M44" s="102" t="s">
        <v>276</v>
      </c>
      <c r="N44" s="94" t="s">
        <v>276</v>
      </c>
      <c r="P44" s="102" t="s">
        <v>276</v>
      </c>
      <c r="Q44" s="94" t="s">
        <v>276</v>
      </c>
      <c r="R44" s="102" t="s">
        <v>276</v>
      </c>
      <c r="S44" s="94" t="s">
        <v>276</v>
      </c>
      <c r="T44" s="102" t="s">
        <v>276</v>
      </c>
      <c r="U44" s="94" t="s">
        <v>276</v>
      </c>
      <c r="V44" s="102" t="s">
        <v>276</v>
      </c>
      <c r="W44" s="94" t="s">
        <v>276</v>
      </c>
    </row>
    <row r="45" spans="1:23" s="63" customFormat="1" ht="12" x14ac:dyDescent="0.3">
      <c r="A45" s="86" t="s">
        <v>232</v>
      </c>
      <c r="B45" s="63" t="s">
        <v>233</v>
      </c>
      <c r="D45" s="102" t="s">
        <v>276</v>
      </c>
      <c r="E45" s="94" t="s">
        <v>276</v>
      </c>
      <c r="F45" s="85"/>
      <c r="G45" s="102" t="s">
        <v>276</v>
      </c>
      <c r="H45" s="94" t="s">
        <v>276</v>
      </c>
      <c r="I45" s="102" t="s">
        <v>276</v>
      </c>
      <c r="J45" s="94" t="s">
        <v>276</v>
      </c>
      <c r="K45" s="102" t="s">
        <v>276</v>
      </c>
      <c r="L45" s="94" t="s">
        <v>276</v>
      </c>
      <c r="M45" s="102" t="s">
        <v>276</v>
      </c>
      <c r="N45" s="94" t="s">
        <v>276</v>
      </c>
      <c r="P45" s="102" t="s">
        <v>276</v>
      </c>
      <c r="Q45" s="94" t="s">
        <v>276</v>
      </c>
      <c r="R45" s="102" t="s">
        <v>276</v>
      </c>
      <c r="S45" s="94" t="s">
        <v>276</v>
      </c>
      <c r="T45" s="102" t="s">
        <v>276</v>
      </c>
      <c r="U45" s="94" t="s">
        <v>276</v>
      </c>
      <c r="V45" s="102" t="s">
        <v>276</v>
      </c>
      <c r="W45" s="94" t="s">
        <v>276</v>
      </c>
    </row>
    <row r="46" spans="1:23" s="63" customFormat="1" ht="12" x14ac:dyDescent="0.3">
      <c r="A46" s="86" t="s">
        <v>234</v>
      </c>
      <c r="B46" s="63" t="s">
        <v>235</v>
      </c>
      <c r="D46" s="102">
        <v>2565</v>
      </c>
      <c r="E46" s="94">
        <v>3.16</v>
      </c>
      <c r="F46" s="85"/>
      <c r="G46" s="102">
        <v>2100</v>
      </c>
      <c r="H46" s="94">
        <v>29.32</v>
      </c>
      <c r="I46" s="102">
        <v>130</v>
      </c>
      <c r="J46" s="94">
        <v>67.91</v>
      </c>
      <c r="K46" s="102">
        <v>2050</v>
      </c>
      <c r="L46" s="94">
        <v>107.85</v>
      </c>
      <c r="M46" s="102">
        <v>845</v>
      </c>
      <c r="N46" s="94">
        <v>13.74</v>
      </c>
      <c r="P46" s="102">
        <v>55</v>
      </c>
      <c r="Q46" s="94">
        <v>3.4</v>
      </c>
      <c r="R46" s="102">
        <v>20</v>
      </c>
      <c r="S46" s="94">
        <v>11.94</v>
      </c>
      <c r="T46" s="102">
        <v>5</v>
      </c>
      <c r="U46" s="94">
        <v>2.2599999999999998</v>
      </c>
      <c r="V46" s="102">
        <v>30</v>
      </c>
      <c r="W46" s="94">
        <v>2.4700000000000002</v>
      </c>
    </row>
    <row r="47" spans="1:23" s="63" customFormat="1" ht="12" x14ac:dyDescent="0.3">
      <c r="A47" s="86" t="s">
        <v>236</v>
      </c>
      <c r="B47" s="63" t="s">
        <v>237</v>
      </c>
      <c r="D47" s="102" t="s">
        <v>276</v>
      </c>
      <c r="E47" s="94" t="s">
        <v>276</v>
      </c>
      <c r="F47" s="85"/>
      <c r="G47" s="102" t="s">
        <v>276</v>
      </c>
      <c r="H47" s="94" t="s">
        <v>276</v>
      </c>
      <c r="I47" s="102" t="s">
        <v>276</v>
      </c>
      <c r="J47" s="94" t="s">
        <v>276</v>
      </c>
      <c r="K47" s="102" t="s">
        <v>276</v>
      </c>
      <c r="L47" s="94" t="s">
        <v>276</v>
      </c>
      <c r="M47" s="102" t="s">
        <v>276</v>
      </c>
      <c r="N47" s="94" t="s">
        <v>276</v>
      </c>
      <c r="P47" s="102" t="s">
        <v>276</v>
      </c>
      <c r="Q47" s="94" t="s">
        <v>276</v>
      </c>
      <c r="R47" s="102" t="s">
        <v>276</v>
      </c>
      <c r="S47" s="94" t="s">
        <v>276</v>
      </c>
      <c r="T47" s="102" t="s">
        <v>276</v>
      </c>
      <c r="U47" s="94" t="s">
        <v>276</v>
      </c>
      <c r="V47" s="102" t="s">
        <v>276</v>
      </c>
      <c r="W47" s="94" t="s">
        <v>276</v>
      </c>
    </row>
    <row r="48" spans="1:23" s="63" customFormat="1" ht="12" x14ac:dyDescent="0.3">
      <c r="A48" s="86" t="s">
        <v>238</v>
      </c>
      <c r="B48" s="63" t="s">
        <v>239</v>
      </c>
      <c r="D48" s="102">
        <v>1920</v>
      </c>
      <c r="E48" s="94">
        <v>2.31</v>
      </c>
      <c r="F48" s="85"/>
      <c r="G48" s="102">
        <v>855</v>
      </c>
      <c r="H48" s="94">
        <v>17.34</v>
      </c>
      <c r="I48" s="102">
        <v>530</v>
      </c>
      <c r="J48" s="94">
        <v>262.25</v>
      </c>
      <c r="K48" s="102">
        <v>200</v>
      </c>
      <c r="L48" s="94">
        <v>27.44</v>
      </c>
      <c r="M48" s="102">
        <v>275</v>
      </c>
      <c r="N48" s="94">
        <v>6.34</v>
      </c>
      <c r="P48" s="102">
        <v>70</v>
      </c>
      <c r="Q48" s="94">
        <v>4.57</v>
      </c>
      <c r="R48" s="102">
        <v>40</v>
      </c>
      <c r="S48" s="94">
        <v>37.39</v>
      </c>
      <c r="T48" s="102" t="s">
        <v>276</v>
      </c>
      <c r="U48" s="94" t="s">
        <v>276</v>
      </c>
      <c r="V48" s="102">
        <v>35</v>
      </c>
      <c r="W48" s="94">
        <v>2.4500000000000002</v>
      </c>
    </row>
    <row r="49" spans="1:23" s="63" customFormat="1" ht="12" x14ac:dyDescent="0.3">
      <c r="A49" s="86" t="s">
        <v>240</v>
      </c>
      <c r="B49" s="63" t="s">
        <v>241</v>
      </c>
      <c r="D49" s="102" t="s">
        <v>276</v>
      </c>
      <c r="E49" s="94" t="s">
        <v>276</v>
      </c>
      <c r="F49" s="85"/>
      <c r="G49" s="102" t="s">
        <v>276</v>
      </c>
      <c r="H49" s="94" t="s">
        <v>276</v>
      </c>
      <c r="I49" s="102" t="s">
        <v>276</v>
      </c>
      <c r="J49" s="94" t="s">
        <v>276</v>
      </c>
      <c r="K49" s="102" t="s">
        <v>276</v>
      </c>
      <c r="L49" s="94" t="s">
        <v>276</v>
      </c>
      <c r="M49" s="102" t="s">
        <v>276</v>
      </c>
      <c r="N49" s="94" t="s">
        <v>276</v>
      </c>
      <c r="P49" s="102" t="s">
        <v>276</v>
      </c>
      <c r="Q49" s="94" t="s">
        <v>276</v>
      </c>
      <c r="R49" s="102" t="s">
        <v>276</v>
      </c>
      <c r="S49" s="94" t="s">
        <v>276</v>
      </c>
      <c r="T49" s="102" t="s">
        <v>276</v>
      </c>
      <c r="U49" s="94" t="s">
        <v>276</v>
      </c>
      <c r="V49" s="102" t="s">
        <v>276</v>
      </c>
      <c r="W49" s="94" t="s">
        <v>276</v>
      </c>
    </row>
    <row r="50" spans="1:23" s="63" customFormat="1" ht="12" x14ac:dyDescent="0.3">
      <c r="A50" s="86" t="s">
        <v>242</v>
      </c>
      <c r="B50" s="63" t="s">
        <v>243</v>
      </c>
      <c r="D50" s="102" t="s">
        <v>276</v>
      </c>
      <c r="E50" s="94" t="s">
        <v>276</v>
      </c>
      <c r="F50" s="85"/>
      <c r="G50" s="102" t="s">
        <v>276</v>
      </c>
      <c r="H50" s="94" t="s">
        <v>276</v>
      </c>
      <c r="I50" s="102" t="s">
        <v>276</v>
      </c>
      <c r="J50" s="94" t="s">
        <v>276</v>
      </c>
      <c r="K50" s="102" t="s">
        <v>276</v>
      </c>
      <c r="L50" s="94" t="s">
        <v>276</v>
      </c>
      <c r="M50" s="102" t="s">
        <v>276</v>
      </c>
      <c r="N50" s="94" t="s">
        <v>276</v>
      </c>
      <c r="P50" s="102" t="s">
        <v>276</v>
      </c>
      <c r="Q50" s="94" t="s">
        <v>276</v>
      </c>
      <c r="R50" s="102" t="s">
        <v>276</v>
      </c>
      <c r="S50" s="94" t="s">
        <v>276</v>
      </c>
      <c r="T50" s="102" t="s">
        <v>276</v>
      </c>
      <c r="U50" s="94" t="s">
        <v>276</v>
      </c>
      <c r="V50" s="102" t="s">
        <v>276</v>
      </c>
      <c r="W50" s="94" t="s">
        <v>276</v>
      </c>
    </row>
    <row r="51" spans="1:23" s="63" customFormat="1" ht="12" x14ac:dyDescent="0.3">
      <c r="A51" s="86" t="s">
        <v>244</v>
      </c>
      <c r="B51" s="63" t="s">
        <v>245</v>
      </c>
      <c r="D51" s="102">
        <v>230</v>
      </c>
      <c r="E51" s="94">
        <v>0.69</v>
      </c>
      <c r="F51" s="85"/>
      <c r="G51" s="102">
        <v>60</v>
      </c>
      <c r="H51" s="94">
        <v>2.16</v>
      </c>
      <c r="I51" s="102">
        <v>10</v>
      </c>
      <c r="J51" s="94">
        <v>24.81</v>
      </c>
      <c r="K51" s="102">
        <v>45</v>
      </c>
      <c r="L51" s="94">
        <v>9.44</v>
      </c>
      <c r="M51" s="102">
        <v>20</v>
      </c>
      <c r="N51" s="94">
        <v>0.7</v>
      </c>
      <c r="P51" s="102">
        <v>10</v>
      </c>
      <c r="Q51" s="94">
        <v>1.1200000000000001</v>
      </c>
      <c r="R51" s="102">
        <v>5</v>
      </c>
      <c r="S51" s="94">
        <v>6.68</v>
      </c>
      <c r="T51" s="102" t="s">
        <v>276</v>
      </c>
      <c r="U51" s="94" t="s">
        <v>276</v>
      </c>
      <c r="V51" s="102">
        <v>5</v>
      </c>
      <c r="W51" s="94">
        <v>0.74</v>
      </c>
    </row>
    <row r="52" spans="1:23" s="63" customFormat="1" ht="12" x14ac:dyDescent="0.3">
      <c r="A52" s="86" t="s">
        <v>246</v>
      </c>
      <c r="B52" s="63" t="s">
        <v>247</v>
      </c>
      <c r="D52" s="102">
        <v>75</v>
      </c>
      <c r="E52" s="94">
        <v>0.47</v>
      </c>
      <c r="F52" s="85"/>
      <c r="G52" s="102">
        <v>20</v>
      </c>
      <c r="H52" s="94">
        <v>2.2400000000000002</v>
      </c>
      <c r="I52" s="102">
        <v>5</v>
      </c>
      <c r="J52" s="94">
        <v>26.12</v>
      </c>
      <c r="K52" s="102">
        <v>10</v>
      </c>
      <c r="L52" s="94">
        <v>6.15</v>
      </c>
      <c r="M52" s="102">
        <v>5</v>
      </c>
      <c r="N52" s="94">
        <v>0.8</v>
      </c>
      <c r="P52" s="102">
        <v>5</v>
      </c>
      <c r="Q52" s="94">
        <v>1.52</v>
      </c>
      <c r="R52" s="102">
        <v>5</v>
      </c>
      <c r="S52" s="94">
        <v>28.99</v>
      </c>
      <c r="T52" s="102" t="s">
        <v>276</v>
      </c>
      <c r="U52" s="94" t="s">
        <v>276</v>
      </c>
      <c r="V52" s="102" t="s">
        <v>276</v>
      </c>
      <c r="W52" s="94" t="s">
        <v>276</v>
      </c>
    </row>
    <row r="53" spans="1:23" s="63" customFormat="1" ht="12" x14ac:dyDescent="0.3">
      <c r="A53" s="86" t="s">
        <v>248</v>
      </c>
      <c r="B53" s="63" t="s">
        <v>249</v>
      </c>
      <c r="D53" s="102">
        <v>635</v>
      </c>
      <c r="E53" s="94">
        <v>2</v>
      </c>
      <c r="F53" s="85"/>
      <c r="G53" s="102">
        <v>550</v>
      </c>
      <c r="H53" s="94">
        <v>26.51</v>
      </c>
      <c r="I53" s="102">
        <v>35</v>
      </c>
      <c r="J53" s="94">
        <v>46.57</v>
      </c>
      <c r="K53" s="102">
        <v>50</v>
      </c>
      <c r="L53" s="94">
        <v>19.32</v>
      </c>
      <c r="M53" s="102">
        <v>530</v>
      </c>
      <c r="N53" s="94">
        <v>28.76</v>
      </c>
      <c r="P53" s="102">
        <v>45</v>
      </c>
      <c r="Q53" s="94">
        <v>5.84</v>
      </c>
      <c r="R53" s="102">
        <v>20</v>
      </c>
      <c r="S53" s="94">
        <v>28.79</v>
      </c>
      <c r="T53" s="102" t="s">
        <v>276</v>
      </c>
      <c r="U53" s="94" t="s">
        <v>276</v>
      </c>
      <c r="V53" s="102">
        <v>25</v>
      </c>
      <c r="W53" s="94">
        <v>4.1100000000000003</v>
      </c>
    </row>
    <row r="54" spans="1:23" s="63" customFormat="1" ht="12" x14ac:dyDescent="0.3">
      <c r="A54" s="88"/>
      <c r="B54" s="88"/>
      <c r="C54" s="88"/>
      <c r="D54" s="88"/>
      <c r="E54" s="88"/>
      <c r="F54" s="88"/>
      <c r="G54" s="88"/>
      <c r="H54" s="88"/>
      <c r="I54" s="88"/>
      <c r="J54" s="88"/>
      <c r="K54" s="88"/>
      <c r="L54" s="88"/>
      <c r="M54" s="88"/>
      <c r="N54" s="88"/>
      <c r="O54" s="88"/>
      <c r="P54" s="88"/>
      <c r="Q54" s="88"/>
      <c r="R54" s="88"/>
      <c r="S54" s="88"/>
      <c r="T54" s="88"/>
      <c r="U54" s="88"/>
      <c r="V54" s="88"/>
      <c r="W54" s="88"/>
    </row>
    <row r="55" spans="1:23" s="63" customFormat="1" ht="12" x14ac:dyDescent="0.3">
      <c r="A55" s="89" t="s">
        <v>250</v>
      </c>
      <c r="B55" s="89"/>
    </row>
    <row r="56" spans="1:23" x14ac:dyDescent="0.35">
      <c r="T56" s="127"/>
    </row>
    <row r="57" spans="1:23" x14ac:dyDescent="0.35">
      <c r="T57" s="12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5"/>
  <sheetViews>
    <sheetView zoomScaleNormal="100" workbookViewId="0"/>
  </sheetViews>
  <sheetFormatPr defaultColWidth="9.69921875" defaultRowHeight="10" x14ac:dyDescent="0.2"/>
  <cols>
    <col min="1" max="1" width="21.5" style="51" customWidth="1"/>
    <col min="2" max="2" width="16.296875" style="51" customWidth="1"/>
    <col min="3" max="3" width="1.69921875" style="51" customWidth="1"/>
    <col min="4" max="4" width="14.19921875" style="51" customWidth="1"/>
    <col min="5" max="5" width="13.69921875" style="51" customWidth="1"/>
    <col min="6" max="6" width="1.69921875" style="51" customWidth="1"/>
    <col min="7" max="10" width="13.69921875" style="51" customWidth="1"/>
    <col min="11" max="16384" width="9.69921875" style="51"/>
  </cols>
  <sheetData>
    <row r="1" spans="1:23" s="60" customFormat="1" ht="14.5" customHeight="1" x14ac:dyDescent="0.3">
      <c r="A1" s="59" t="s">
        <v>30</v>
      </c>
      <c r="B1" s="59"/>
    </row>
    <row r="2" spans="1:23" s="60" customFormat="1" ht="14.5" customHeight="1" x14ac:dyDescent="0.3">
      <c r="A2" s="59" t="s">
        <v>281</v>
      </c>
      <c r="B2" s="59"/>
      <c r="I2" s="106"/>
      <c r="N2" s="91"/>
      <c r="O2" s="91"/>
      <c r="P2" s="91"/>
      <c r="Q2" s="91"/>
      <c r="R2" s="91"/>
      <c r="S2" s="91"/>
      <c r="T2" s="91"/>
      <c r="U2" s="91"/>
      <c r="V2" s="91"/>
      <c r="W2" s="91"/>
    </row>
    <row r="3" spans="1:23" s="63" customFormat="1" ht="14.5" customHeight="1" x14ac:dyDescent="0.3">
      <c r="A3" s="62"/>
      <c r="B3" s="64"/>
      <c r="C3" s="64"/>
      <c r="D3" s="65" t="s">
        <v>131</v>
      </c>
      <c r="E3" s="66"/>
      <c r="F3" s="64"/>
      <c r="G3" s="62" t="s">
        <v>263</v>
      </c>
      <c r="H3" s="62"/>
      <c r="I3" s="67"/>
      <c r="J3" s="67"/>
      <c r="K3" s="67"/>
      <c r="L3" s="67"/>
      <c r="M3" s="67"/>
      <c r="N3" s="92"/>
      <c r="O3" s="67"/>
      <c r="P3" s="67"/>
      <c r="Q3" s="67"/>
      <c r="R3" s="67"/>
      <c r="S3" s="67"/>
      <c r="T3" s="67"/>
      <c r="U3" s="67"/>
      <c r="V3" s="67"/>
      <c r="W3" s="67"/>
    </row>
    <row r="4" spans="1:23" s="78" customFormat="1" ht="65" customHeight="1" x14ac:dyDescent="0.3">
      <c r="A4" s="71"/>
      <c r="B4" s="71"/>
      <c r="C4" s="72"/>
      <c r="D4" s="73" t="s">
        <v>135</v>
      </c>
      <c r="E4" s="72"/>
      <c r="F4" s="74"/>
      <c r="G4" s="73" t="s">
        <v>264</v>
      </c>
      <c r="H4" s="73"/>
      <c r="I4" s="73" t="s">
        <v>283</v>
      </c>
      <c r="J4" s="75"/>
      <c r="K4" s="75"/>
      <c r="L4" s="75"/>
      <c r="M4" s="75"/>
      <c r="N4" s="93"/>
      <c r="O4" s="74"/>
      <c r="P4" s="74"/>
      <c r="Q4" s="73"/>
      <c r="R4" s="73"/>
      <c r="S4" s="73"/>
      <c r="T4" s="73"/>
      <c r="U4" s="73"/>
      <c r="V4" s="73"/>
      <c r="W4" s="73"/>
    </row>
    <row r="5" spans="1:23" s="63" customFormat="1" ht="40" customHeight="1" x14ac:dyDescent="0.3">
      <c r="A5" s="79"/>
      <c r="B5" s="79"/>
      <c r="D5" s="80" t="s">
        <v>159</v>
      </c>
      <c r="E5" s="80" t="s">
        <v>273</v>
      </c>
      <c r="F5" s="80"/>
      <c r="G5" s="80" t="s">
        <v>159</v>
      </c>
      <c r="H5" s="80" t="s">
        <v>273</v>
      </c>
      <c r="I5" s="80" t="s">
        <v>159</v>
      </c>
      <c r="J5" s="80" t="s">
        <v>273</v>
      </c>
      <c r="K5" s="80"/>
      <c r="L5" s="80"/>
      <c r="M5" s="80"/>
      <c r="O5" s="80"/>
      <c r="P5" s="80"/>
      <c r="Q5" s="80"/>
      <c r="R5" s="80"/>
      <c r="S5" s="80"/>
      <c r="T5" s="80"/>
      <c r="U5" s="80"/>
      <c r="V5" s="80"/>
    </row>
    <row r="6" spans="1:23" s="63" customFormat="1" ht="12" x14ac:dyDescent="0.3">
      <c r="A6" s="79"/>
      <c r="B6" s="79"/>
      <c r="E6" s="82"/>
    </row>
    <row r="7" spans="1:23" s="63" customFormat="1" ht="12" x14ac:dyDescent="0.3">
      <c r="A7" s="83" t="s">
        <v>295</v>
      </c>
      <c r="B7" s="79"/>
      <c r="D7" s="122">
        <v>16890</v>
      </c>
      <c r="E7" s="84">
        <v>1.56</v>
      </c>
      <c r="F7" s="85"/>
      <c r="G7" s="122">
        <v>5610</v>
      </c>
      <c r="H7" s="84">
        <v>0.52</v>
      </c>
      <c r="I7" s="122">
        <v>13825</v>
      </c>
      <c r="J7" s="84">
        <v>1.27</v>
      </c>
      <c r="K7" s="85"/>
      <c r="L7" s="85"/>
      <c r="M7" s="85"/>
    </row>
    <row r="8" spans="1:23" s="63" customFormat="1" ht="12" x14ac:dyDescent="0.3">
      <c r="A8" s="83"/>
      <c r="B8" s="79"/>
      <c r="D8" s="111"/>
      <c r="E8" s="84"/>
      <c r="F8" s="85"/>
      <c r="G8" s="111"/>
      <c r="H8" s="84"/>
      <c r="I8" s="111"/>
      <c r="J8" s="84"/>
      <c r="K8" s="85"/>
      <c r="L8" s="85"/>
      <c r="M8" s="85"/>
    </row>
    <row r="9" spans="1:23" s="63" customFormat="1" ht="12" x14ac:dyDescent="0.3">
      <c r="A9" s="83" t="s">
        <v>160</v>
      </c>
      <c r="B9" s="79" t="s">
        <v>161</v>
      </c>
      <c r="D9" s="112"/>
      <c r="E9" s="84"/>
      <c r="F9" s="85"/>
      <c r="G9" s="112"/>
      <c r="H9" s="84"/>
      <c r="I9" s="112"/>
      <c r="J9" s="84"/>
      <c r="K9" s="85"/>
      <c r="L9" s="85"/>
      <c r="M9" s="85"/>
    </row>
    <row r="10" spans="1:23" s="63" customFormat="1" ht="12" x14ac:dyDescent="0.3">
      <c r="A10" s="86" t="s">
        <v>162</v>
      </c>
      <c r="B10" s="63" t="s">
        <v>163</v>
      </c>
      <c r="D10" s="122">
        <v>140</v>
      </c>
      <c r="E10" s="84">
        <v>0.56000000000000005</v>
      </c>
      <c r="F10" s="85"/>
      <c r="G10" s="122">
        <v>5</v>
      </c>
      <c r="H10" s="84">
        <v>0.03</v>
      </c>
      <c r="I10" s="122">
        <v>130</v>
      </c>
      <c r="J10" s="84">
        <v>0.53</v>
      </c>
      <c r="K10" s="85"/>
      <c r="L10" s="85"/>
      <c r="M10" s="85"/>
    </row>
    <row r="11" spans="1:23" s="63" customFormat="1" ht="12" x14ac:dyDescent="0.3">
      <c r="A11" s="86" t="s">
        <v>164</v>
      </c>
      <c r="B11" s="63" t="s">
        <v>165</v>
      </c>
      <c r="D11" s="122" t="s">
        <v>276</v>
      </c>
      <c r="E11" s="84" t="s">
        <v>276</v>
      </c>
      <c r="F11" s="85"/>
      <c r="G11" s="122" t="s">
        <v>276</v>
      </c>
      <c r="H11" s="84" t="s">
        <v>276</v>
      </c>
      <c r="I11" s="122" t="s">
        <v>276</v>
      </c>
      <c r="J11" s="84" t="s">
        <v>276</v>
      </c>
      <c r="K11" s="85"/>
      <c r="L11" s="85"/>
      <c r="M11" s="85"/>
    </row>
    <row r="12" spans="1:23" s="63" customFormat="1" ht="12" x14ac:dyDescent="0.3">
      <c r="A12" s="86" t="s">
        <v>166</v>
      </c>
      <c r="B12" s="63" t="s">
        <v>167</v>
      </c>
      <c r="D12" s="122">
        <v>1310</v>
      </c>
      <c r="E12" s="84">
        <v>3.58</v>
      </c>
      <c r="F12" s="85"/>
      <c r="G12" s="122">
        <v>590</v>
      </c>
      <c r="H12" s="84">
        <v>1.61</v>
      </c>
      <c r="I12" s="122">
        <v>990</v>
      </c>
      <c r="J12" s="84">
        <v>2.71</v>
      </c>
      <c r="K12" s="85"/>
      <c r="L12" s="85"/>
      <c r="M12" s="85"/>
    </row>
    <row r="13" spans="1:23" s="63" customFormat="1" ht="12" x14ac:dyDescent="0.3">
      <c r="A13" s="86" t="s">
        <v>168</v>
      </c>
      <c r="B13" s="63" t="s">
        <v>169</v>
      </c>
      <c r="D13" s="122" t="s">
        <v>276</v>
      </c>
      <c r="E13" s="84" t="s">
        <v>276</v>
      </c>
      <c r="F13" s="85"/>
      <c r="G13" s="122" t="s">
        <v>276</v>
      </c>
      <c r="H13" s="84" t="s">
        <v>276</v>
      </c>
      <c r="I13" s="122" t="s">
        <v>276</v>
      </c>
      <c r="J13" s="84" t="s">
        <v>276</v>
      </c>
      <c r="K13" s="85"/>
      <c r="L13" s="85"/>
      <c r="M13" s="85"/>
    </row>
    <row r="14" spans="1:23" s="63" customFormat="1" ht="12" x14ac:dyDescent="0.3">
      <c r="A14" s="86" t="s">
        <v>170</v>
      </c>
      <c r="B14" s="63" t="s">
        <v>171</v>
      </c>
      <c r="D14" s="122">
        <v>2560</v>
      </c>
      <c r="E14" s="84">
        <v>2.54</v>
      </c>
      <c r="F14" s="85"/>
      <c r="G14" s="122">
        <v>810</v>
      </c>
      <c r="H14" s="84">
        <v>0.8</v>
      </c>
      <c r="I14" s="122">
        <v>2005</v>
      </c>
      <c r="J14" s="84">
        <v>1.99</v>
      </c>
      <c r="K14" s="85"/>
      <c r="L14" s="85"/>
      <c r="M14" s="85"/>
    </row>
    <row r="15" spans="1:23" s="63" customFormat="1" ht="12" x14ac:dyDescent="0.3">
      <c r="A15" s="86" t="s">
        <v>172</v>
      </c>
      <c r="B15" s="63" t="s">
        <v>173</v>
      </c>
      <c r="D15" s="122" t="s">
        <v>276</v>
      </c>
      <c r="E15" s="84" t="s">
        <v>276</v>
      </c>
      <c r="F15" s="85"/>
      <c r="G15" s="122" t="s">
        <v>276</v>
      </c>
      <c r="H15" s="84" t="s">
        <v>276</v>
      </c>
      <c r="I15" s="122" t="s">
        <v>276</v>
      </c>
      <c r="J15" s="84" t="s">
        <v>276</v>
      </c>
      <c r="K15" s="85"/>
      <c r="L15" s="85"/>
      <c r="M15" s="85"/>
    </row>
    <row r="16" spans="1:23" s="63" customFormat="1" ht="12" x14ac:dyDescent="0.3">
      <c r="A16" s="86" t="s">
        <v>174</v>
      </c>
      <c r="B16" s="63" t="s">
        <v>175</v>
      </c>
      <c r="D16" s="122">
        <v>365</v>
      </c>
      <c r="E16" s="84">
        <v>0.98</v>
      </c>
      <c r="F16" s="85"/>
      <c r="G16" s="122" t="s">
        <v>276</v>
      </c>
      <c r="H16" s="84" t="s">
        <v>276</v>
      </c>
      <c r="I16" s="122">
        <v>365</v>
      </c>
      <c r="J16" s="84">
        <v>0.97</v>
      </c>
      <c r="K16" s="85"/>
      <c r="L16" s="85"/>
      <c r="M16" s="85"/>
    </row>
    <row r="17" spans="1:13" s="63" customFormat="1" ht="12" x14ac:dyDescent="0.3">
      <c r="A17" s="86" t="s">
        <v>176</v>
      </c>
      <c r="B17" s="63" t="s">
        <v>177</v>
      </c>
      <c r="D17" s="122">
        <v>110</v>
      </c>
      <c r="E17" s="84">
        <v>0.38</v>
      </c>
      <c r="F17" s="85"/>
      <c r="G17" s="122">
        <v>60</v>
      </c>
      <c r="H17" s="84">
        <v>0.21</v>
      </c>
      <c r="I17" s="122">
        <v>55</v>
      </c>
      <c r="J17" s="84">
        <v>0.2</v>
      </c>
      <c r="K17" s="85"/>
      <c r="L17" s="85"/>
      <c r="M17" s="85"/>
    </row>
    <row r="18" spans="1:13" s="63" customFormat="1" ht="12" x14ac:dyDescent="0.3">
      <c r="A18" s="86" t="s">
        <v>178</v>
      </c>
      <c r="B18" s="63" t="s">
        <v>179</v>
      </c>
      <c r="D18" s="122" t="s">
        <v>276</v>
      </c>
      <c r="E18" s="84" t="s">
        <v>276</v>
      </c>
      <c r="F18" s="85"/>
      <c r="G18" s="122" t="s">
        <v>276</v>
      </c>
      <c r="H18" s="84" t="s">
        <v>276</v>
      </c>
      <c r="I18" s="122" t="s">
        <v>276</v>
      </c>
      <c r="J18" s="84" t="s">
        <v>276</v>
      </c>
      <c r="K18" s="85"/>
      <c r="L18" s="85"/>
      <c r="M18" s="85"/>
    </row>
    <row r="19" spans="1:13" s="63" customFormat="1" ht="12" x14ac:dyDescent="0.3">
      <c r="A19" s="86" t="s">
        <v>180</v>
      </c>
      <c r="B19" s="63" t="s">
        <v>181</v>
      </c>
      <c r="D19" s="122" t="s">
        <v>276</v>
      </c>
      <c r="E19" s="84" t="s">
        <v>276</v>
      </c>
      <c r="F19" s="85"/>
      <c r="G19" s="122" t="s">
        <v>276</v>
      </c>
      <c r="H19" s="84" t="s">
        <v>276</v>
      </c>
      <c r="I19" s="122" t="s">
        <v>276</v>
      </c>
      <c r="J19" s="84" t="s">
        <v>276</v>
      </c>
      <c r="K19" s="85"/>
      <c r="L19" s="85"/>
      <c r="M19" s="85"/>
    </row>
    <row r="20" spans="1:13" s="63" customFormat="1" ht="12" x14ac:dyDescent="0.3">
      <c r="A20" s="86" t="s">
        <v>182</v>
      </c>
      <c r="B20" s="63" t="s">
        <v>183</v>
      </c>
      <c r="D20" s="122">
        <v>220</v>
      </c>
      <c r="E20" s="84">
        <v>0.84</v>
      </c>
      <c r="F20" s="85"/>
      <c r="G20" s="122">
        <v>130</v>
      </c>
      <c r="H20" s="84">
        <v>0.49</v>
      </c>
      <c r="I20" s="122">
        <v>100</v>
      </c>
      <c r="J20" s="84">
        <v>0.39</v>
      </c>
      <c r="K20" s="85"/>
      <c r="L20" s="85"/>
      <c r="M20" s="85"/>
    </row>
    <row r="21" spans="1:13" s="63" customFormat="1" ht="12" x14ac:dyDescent="0.3">
      <c r="A21" s="86" t="s">
        <v>184</v>
      </c>
      <c r="B21" s="63" t="s">
        <v>185</v>
      </c>
      <c r="D21" s="122">
        <v>215</v>
      </c>
      <c r="E21" s="84">
        <v>1.04</v>
      </c>
      <c r="F21" s="85"/>
      <c r="G21" s="122">
        <v>145</v>
      </c>
      <c r="H21" s="84">
        <v>0.7</v>
      </c>
      <c r="I21" s="122">
        <v>210</v>
      </c>
      <c r="J21" s="84">
        <v>1.02</v>
      </c>
      <c r="K21" s="85"/>
      <c r="L21" s="85"/>
      <c r="M21" s="85"/>
    </row>
    <row r="22" spans="1:13" s="63" customFormat="1" ht="12" x14ac:dyDescent="0.3">
      <c r="A22" s="86" t="s">
        <v>186</v>
      </c>
      <c r="B22" s="63" t="s">
        <v>187</v>
      </c>
      <c r="D22" s="122">
        <v>115</v>
      </c>
      <c r="E22" s="84">
        <v>0.44</v>
      </c>
      <c r="F22" s="85"/>
      <c r="G22" s="122" t="s">
        <v>276</v>
      </c>
      <c r="H22" s="84" t="s">
        <v>276</v>
      </c>
      <c r="I22" s="122">
        <v>115</v>
      </c>
      <c r="J22" s="84">
        <v>0.44</v>
      </c>
      <c r="K22" s="85"/>
      <c r="L22" s="85"/>
      <c r="M22" s="85"/>
    </row>
    <row r="23" spans="1:13" s="63" customFormat="1" ht="12" x14ac:dyDescent="0.3">
      <c r="A23" s="86" t="s">
        <v>188</v>
      </c>
      <c r="B23" s="63" t="s">
        <v>189</v>
      </c>
      <c r="D23" s="122">
        <v>580</v>
      </c>
      <c r="E23" s="84">
        <v>1.85</v>
      </c>
      <c r="F23" s="85"/>
      <c r="G23" s="122">
        <v>260</v>
      </c>
      <c r="H23" s="84">
        <v>0.83</v>
      </c>
      <c r="I23" s="122">
        <v>405</v>
      </c>
      <c r="J23" s="84">
        <v>1.29</v>
      </c>
      <c r="K23" s="85"/>
      <c r="L23" s="85"/>
      <c r="M23" s="85"/>
    </row>
    <row r="24" spans="1:13" s="63" customFormat="1" ht="12" x14ac:dyDescent="0.3">
      <c r="A24" s="86" t="s">
        <v>190</v>
      </c>
      <c r="B24" s="63" t="s">
        <v>191</v>
      </c>
      <c r="D24" s="122" t="s">
        <v>276</v>
      </c>
      <c r="E24" s="84" t="s">
        <v>276</v>
      </c>
      <c r="F24" s="85"/>
      <c r="G24" s="122" t="s">
        <v>276</v>
      </c>
      <c r="H24" s="84" t="s">
        <v>276</v>
      </c>
      <c r="I24" s="122" t="s">
        <v>276</v>
      </c>
      <c r="J24" s="84" t="s">
        <v>276</v>
      </c>
      <c r="K24" s="85"/>
      <c r="L24" s="85"/>
      <c r="M24" s="85"/>
    </row>
    <row r="25" spans="1:13" s="63" customFormat="1" ht="12" x14ac:dyDescent="0.3">
      <c r="A25" s="86" t="s">
        <v>192</v>
      </c>
      <c r="B25" s="63" t="s">
        <v>193</v>
      </c>
      <c r="D25" s="122">
        <v>745</v>
      </c>
      <c r="E25" s="84">
        <v>1.47</v>
      </c>
      <c r="F25" s="85"/>
      <c r="G25" s="122" t="s">
        <v>276</v>
      </c>
      <c r="H25" s="84" t="s">
        <v>276</v>
      </c>
      <c r="I25" s="122">
        <v>745</v>
      </c>
      <c r="J25" s="84">
        <v>1.46</v>
      </c>
      <c r="K25" s="85"/>
      <c r="L25" s="85"/>
      <c r="M25" s="85"/>
    </row>
    <row r="26" spans="1:13" s="63" customFormat="1" ht="12" x14ac:dyDescent="0.3">
      <c r="A26" s="86" t="s">
        <v>194</v>
      </c>
      <c r="B26" s="63" t="s">
        <v>195</v>
      </c>
      <c r="D26" s="122">
        <v>205</v>
      </c>
      <c r="E26" s="84">
        <v>1.41</v>
      </c>
      <c r="F26" s="85"/>
      <c r="G26" s="122">
        <v>5</v>
      </c>
      <c r="H26" s="84">
        <v>0.05</v>
      </c>
      <c r="I26" s="122">
        <v>205</v>
      </c>
      <c r="J26" s="84">
        <v>1.38</v>
      </c>
      <c r="K26" s="85"/>
      <c r="L26" s="85"/>
      <c r="M26" s="85"/>
    </row>
    <row r="27" spans="1:13" s="63" customFormat="1" ht="12" x14ac:dyDescent="0.3">
      <c r="A27" s="86" t="s">
        <v>196</v>
      </c>
      <c r="B27" s="63" t="s">
        <v>197</v>
      </c>
      <c r="D27" s="122" t="s">
        <v>276</v>
      </c>
      <c r="E27" s="84" t="s">
        <v>276</v>
      </c>
      <c r="F27" s="85"/>
      <c r="G27" s="122" t="s">
        <v>276</v>
      </c>
      <c r="H27" s="84" t="s">
        <v>276</v>
      </c>
      <c r="I27" s="122" t="s">
        <v>276</v>
      </c>
      <c r="J27" s="84" t="s">
        <v>276</v>
      </c>
      <c r="K27" s="85"/>
      <c r="L27" s="85"/>
      <c r="M27" s="85"/>
    </row>
    <row r="28" spans="1:13" s="63" customFormat="1" ht="12" x14ac:dyDescent="0.3">
      <c r="A28" s="87" t="s">
        <v>198</v>
      </c>
      <c r="B28" s="63" t="s">
        <v>199</v>
      </c>
      <c r="D28" s="122">
        <v>170</v>
      </c>
      <c r="E28" s="84">
        <v>0.81</v>
      </c>
      <c r="F28" s="85"/>
      <c r="G28" s="122">
        <v>145</v>
      </c>
      <c r="H28" s="84">
        <v>0.7</v>
      </c>
      <c r="I28" s="122">
        <v>25</v>
      </c>
      <c r="J28" s="84">
        <v>0.13</v>
      </c>
      <c r="K28" s="85"/>
      <c r="L28" s="85"/>
      <c r="M28" s="85"/>
    </row>
    <row r="29" spans="1:13" s="63" customFormat="1" ht="12" x14ac:dyDescent="0.3">
      <c r="A29" s="86" t="s">
        <v>200</v>
      </c>
      <c r="B29" s="63" t="s">
        <v>201</v>
      </c>
      <c r="D29" s="122">
        <v>1810</v>
      </c>
      <c r="E29" s="84">
        <v>2.48</v>
      </c>
      <c r="F29" s="85"/>
      <c r="G29" s="122">
        <v>640</v>
      </c>
      <c r="H29" s="84">
        <v>0.88</v>
      </c>
      <c r="I29" s="122">
        <v>1435</v>
      </c>
      <c r="J29" s="84">
        <v>1.97</v>
      </c>
      <c r="K29" s="85"/>
      <c r="L29" s="85"/>
      <c r="M29" s="85"/>
    </row>
    <row r="30" spans="1:13" s="63" customFormat="1" ht="12" x14ac:dyDescent="0.3">
      <c r="A30" s="86" t="s">
        <v>202</v>
      </c>
      <c r="B30" s="63" t="s">
        <v>203</v>
      </c>
      <c r="D30" s="122">
        <v>350</v>
      </c>
      <c r="E30" s="84">
        <v>0.66</v>
      </c>
      <c r="F30" s="85"/>
      <c r="G30" s="122">
        <v>15</v>
      </c>
      <c r="H30" s="84">
        <v>0.03</v>
      </c>
      <c r="I30" s="122">
        <v>335</v>
      </c>
      <c r="J30" s="84">
        <v>0.64</v>
      </c>
      <c r="K30" s="85"/>
      <c r="L30" s="85"/>
      <c r="M30" s="85"/>
    </row>
    <row r="31" spans="1:13" s="63" customFormat="1" ht="12" x14ac:dyDescent="0.3">
      <c r="A31" s="86" t="s">
        <v>204</v>
      </c>
      <c r="B31" s="63" t="s">
        <v>205</v>
      </c>
      <c r="D31" s="122">
        <v>480</v>
      </c>
      <c r="E31" s="84">
        <v>1.01</v>
      </c>
      <c r="F31" s="85"/>
      <c r="G31" s="122">
        <v>315</v>
      </c>
      <c r="H31" s="84">
        <v>0.67</v>
      </c>
      <c r="I31" s="122">
        <v>220</v>
      </c>
      <c r="J31" s="84">
        <v>0.47</v>
      </c>
      <c r="K31" s="85"/>
      <c r="L31" s="85"/>
      <c r="M31" s="85"/>
    </row>
    <row r="32" spans="1:13" s="63" customFormat="1" ht="12" x14ac:dyDescent="0.3">
      <c r="A32" s="86" t="s">
        <v>206</v>
      </c>
      <c r="B32" s="63" t="s">
        <v>207</v>
      </c>
      <c r="D32" s="122">
        <v>110</v>
      </c>
      <c r="E32" s="84">
        <v>0.75</v>
      </c>
      <c r="F32" s="85"/>
      <c r="G32" s="122">
        <v>15</v>
      </c>
      <c r="H32" s="84">
        <v>0.11</v>
      </c>
      <c r="I32" s="122">
        <v>110</v>
      </c>
      <c r="J32" s="84">
        <v>0.74</v>
      </c>
      <c r="K32" s="85"/>
      <c r="L32" s="85"/>
      <c r="M32" s="85"/>
    </row>
    <row r="33" spans="1:13" s="63" customFormat="1" ht="12" x14ac:dyDescent="0.3">
      <c r="A33" s="86" t="s">
        <v>208</v>
      </c>
      <c r="B33" s="63" t="s">
        <v>209</v>
      </c>
      <c r="D33" s="122" t="s">
        <v>276</v>
      </c>
      <c r="E33" s="84" t="s">
        <v>276</v>
      </c>
      <c r="F33" s="85"/>
      <c r="G33" s="122" t="s">
        <v>276</v>
      </c>
      <c r="H33" s="84" t="s">
        <v>276</v>
      </c>
      <c r="I33" s="122" t="s">
        <v>276</v>
      </c>
      <c r="J33" s="84" t="s">
        <v>276</v>
      </c>
      <c r="K33" s="85"/>
      <c r="L33" s="85"/>
      <c r="M33" s="85"/>
    </row>
    <row r="34" spans="1:13" s="63" customFormat="1" ht="12" x14ac:dyDescent="0.3">
      <c r="A34" s="86" t="s">
        <v>210</v>
      </c>
      <c r="B34" s="63" t="s">
        <v>211</v>
      </c>
      <c r="D34" s="122">
        <v>70</v>
      </c>
      <c r="E34" s="84">
        <v>0.48</v>
      </c>
      <c r="F34" s="85"/>
      <c r="G34" s="122" t="s">
        <v>276</v>
      </c>
      <c r="H34" s="84" t="s">
        <v>276</v>
      </c>
      <c r="I34" s="122">
        <v>65</v>
      </c>
      <c r="J34" s="84">
        <v>0.46</v>
      </c>
      <c r="K34" s="85"/>
      <c r="L34" s="121"/>
      <c r="M34" s="85"/>
    </row>
    <row r="35" spans="1:13" s="63" customFormat="1" ht="12" x14ac:dyDescent="0.3">
      <c r="A35" s="87" t="s">
        <v>212</v>
      </c>
      <c r="B35" s="63" t="s">
        <v>213</v>
      </c>
      <c r="D35" s="122">
        <v>70</v>
      </c>
      <c r="E35" s="84">
        <v>0.39</v>
      </c>
      <c r="F35" s="85"/>
      <c r="G35" s="122" t="s">
        <v>276</v>
      </c>
      <c r="H35" s="84" t="s">
        <v>276</v>
      </c>
      <c r="I35" s="122">
        <v>70</v>
      </c>
      <c r="J35" s="84">
        <v>0.39</v>
      </c>
      <c r="K35" s="85"/>
      <c r="L35" s="85"/>
      <c r="M35" s="85"/>
    </row>
    <row r="36" spans="1:13" s="63" customFormat="1" ht="12" x14ac:dyDescent="0.3">
      <c r="A36" s="86" t="s">
        <v>214</v>
      </c>
      <c r="B36" s="63" t="s">
        <v>215</v>
      </c>
      <c r="D36" s="122">
        <v>365</v>
      </c>
      <c r="E36" s="84">
        <v>1.08</v>
      </c>
      <c r="F36" s="85"/>
      <c r="G36" s="122">
        <v>90</v>
      </c>
      <c r="H36" s="84">
        <v>0.27</v>
      </c>
      <c r="I36" s="122">
        <v>310</v>
      </c>
      <c r="J36" s="84">
        <v>0.91</v>
      </c>
      <c r="K36" s="85"/>
      <c r="L36" s="85"/>
      <c r="M36" s="85"/>
    </row>
    <row r="37" spans="1:13" s="63" customFormat="1" ht="12" x14ac:dyDescent="0.3">
      <c r="A37" s="86" t="s">
        <v>216</v>
      </c>
      <c r="B37" s="63" t="s">
        <v>217</v>
      </c>
      <c r="D37" s="122">
        <v>160</v>
      </c>
      <c r="E37" s="84">
        <v>0.75</v>
      </c>
      <c r="F37" s="85"/>
      <c r="G37" s="122">
        <v>30</v>
      </c>
      <c r="H37" s="84">
        <v>0.15</v>
      </c>
      <c r="I37" s="122">
        <v>145</v>
      </c>
      <c r="J37" s="84">
        <v>0.67</v>
      </c>
      <c r="K37" s="85"/>
      <c r="L37" s="85"/>
      <c r="M37" s="85"/>
    </row>
    <row r="38" spans="1:13" s="63" customFormat="1" ht="12" x14ac:dyDescent="0.3">
      <c r="A38" s="86" t="s">
        <v>218</v>
      </c>
      <c r="B38" s="63" t="s">
        <v>219</v>
      </c>
      <c r="D38" s="122">
        <v>210</v>
      </c>
      <c r="E38" s="84">
        <v>1.1399999999999999</v>
      </c>
      <c r="F38" s="85"/>
      <c r="G38" s="122">
        <v>90</v>
      </c>
      <c r="H38" s="84">
        <v>0.5</v>
      </c>
      <c r="I38" s="122">
        <v>125</v>
      </c>
      <c r="J38" s="84">
        <v>0.68</v>
      </c>
      <c r="K38" s="85"/>
      <c r="L38" s="85"/>
      <c r="M38" s="85"/>
    </row>
    <row r="39" spans="1:13" s="63" customFormat="1" ht="12" x14ac:dyDescent="0.3">
      <c r="A39" s="86" t="s">
        <v>220</v>
      </c>
      <c r="B39" s="63" t="s">
        <v>221</v>
      </c>
      <c r="D39" s="122">
        <v>730</v>
      </c>
      <c r="E39" s="84">
        <v>1.32</v>
      </c>
      <c r="F39" s="85"/>
      <c r="G39" s="122">
        <v>325</v>
      </c>
      <c r="H39" s="84">
        <v>0.57999999999999996</v>
      </c>
      <c r="I39" s="122">
        <v>490</v>
      </c>
      <c r="J39" s="84">
        <v>0.88</v>
      </c>
      <c r="K39" s="85"/>
      <c r="L39" s="85"/>
      <c r="M39" s="85"/>
    </row>
    <row r="40" spans="1:13" s="63" customFormat="1" ht="12" x14ac:dyDescent="0.3">
      <c r="A40" s="86" t="s">
        <v>222</v>
      </c>
      <c r="B40" s="63" t="s">
        <v>223</v>
      </c>
      <c r="D40" s="122">
        <v>430</v>
      </c>
      <c r="E40" s="84">
        <v>0.86</v>
      </c>
      <c r="F40" s="85"/>
      <c r="G40" s="122">
        <v>280</v>
      </c>
      <c r="H40" s="84">
        <v>0.56000000000000005</v>
      </c>
      <c r="I40" s="122">
        <v>180</v>
      </c>
      <c r="J40" s="84">
        <v>0.36</v>
      </c>
      <c r="K40" s="85"/>
      <c r="L40" s="85"/>
      <c r="M40" s="85"/>
    </row>
    <row r="41" spans="1:13" s="63" customFormat="1" ht="12" x14ac:dyDescent="0.3">
      <c r="A41" s="86" t="s">
        <v>224</v>
      </c>
      <c r="B41" s="63" t="s">
        <v>225</v>
      </c>
      <c r="D41" s="122" t="s">
        <v>276</v>
      </c>
      <c r="E41" s="84" t="s">
        <v>276</v>
      </c>
      <c r="F41" s="85"/>
      <c r="G41" s="122" t="s">
        <v>276</v>
      </c>
      <c r="H41" s="84" t="s">
        <v>276</v>
      </c>
      <c r="I41" s="122" t="s">
        <v>276</v>
      </c>
      <c r="J41" s="84" t="s">
        <v>276</v>
      </c>
      <c r="K41" s="85"/>
      <c r="L41" s="85"/>
      <c r="M41" s="85"/>
    </row>
    <row r="42" spans="1:13" s="63" customFormat="1" ht="12" x14ac:dyDescent="0.3">
      <c r="A42" s="86" t="s">
        <v>226</v>
      </c>
      <c r="B42" s="63" t="s">
        <v>227</v>
      </c>
      <c r="D42" s="122">
        <v>295</v>
      </c>
      <c r="E42" s="84">
        <v>0.63</v>
      </c>
      <c r="F42" s="85"/>
      <c r="G42" s="122">
        <v>5</v>
      </c>
      <c r="H42" s="84">
        <v>0.01</v>
      </c>
      <c r="I42" s="122">
        <v>295</v>
      </c>
      <c r="J42" s="84">
        <v>0.62</v>
      </c>
      <c r="K42" s="85"/>
      <c r="L42" s="85"/>
      <c r="M42" s="85"/>
    </row>
    <row r="43" spans="1:13" s="63" customFormat="1" ht="12" x14ac:dyDescent="0.3">
      <c r="A43" s="86" t="s">
        <v>228</v>
      </c>
      <c r="B43" s="63" t="s">
        <v>229</v>
      </c>
      <c r="D43" s="122" t="s">
        <v>276</v>
      </c>
      <c r="E43" s="84" t="s">
        <v>276</v>
      </c>
      <c r="F43" s="85"/>
      <c r="G43" s="122" t="s">
        <v>276</v>
      </c>
      <c r="H43" s="84" t="s">
        <v>276</v>
      </c>
      <c r="I43" s="122" t="s">
        <v>276</v>
      </c>
      <c r="J43" s="84" t="s">
        <v>276</v>
      </c>
      <c r="K43" s="85"/>
      <c r="L43" s="85"/>
      <c r="M43" s="85"/>
    </row>
    <row r="44" spans="1:13" s="63" customFormat="1" ht="12" x14ac:dyDescent="0.3">
      <c r="A44" s="86" t="s">
        <v>230</v>
      </c>
      <c r="B44" s="63" t="s">
        <v>231</v>
      </c>
      <c r="D44" s="122" t="s">
        <v>276</v>
      </c>
      <c r="E44" s="84" t="s">
        <v>276</v>
      </c>
      <c r="F44" s="85"/>
      <c r="G44" s="122" t="s">
        <v>276</v>
      </c>
      <c r="H44" s="84" t="s">
        <v>276</v>
      </c>
      <c r="I44" s="122" t="s">
        <v>276</v>
      </c>
      <c r="J44" s="84" t="s">
        <v>276</v>
      </c>
      <c r="K44" s="85"/>
      <c r="L44" s="85"/>
      <c r="M44" s="85"/>
    </row>
    <row r="45" spans="1:13" s="63" customFormat="1" ht="12" x14ac:dyDescent="0.3">
      <c r="A45" s="86" t="s">
        <v>232</v>
      </c>
      <c r="B45" s="63" t="s">
        <v>233</v>
      </c>
      <c r="D45" s="122" t="s">
        <v>276</v>
      </c>
      <c r="E45" s="84" t="s">
        <v>276</v>
      </c>
      <c r="F45" s="85"/>
      <c r="G45" s="122" t="s">
        <v>276</v>
      </c>
      <c r="H45" s="84" t="s">
        <v>276</v>
      </c>
      <c r="I45" s="122" t="s">
        <v>276</v>
      </c>
      <c r="J45" s="84" t="s">
        <v>276</v>
      </c>
      <c r="K45" s="85"/>
      <c r="L45" s="85"/>
      <c r="M45" s="85"/>
    </row>
    <row r="46" spans="1:13" s="63" customFormat="1" ht="12" x14ac:dyDescent="0.3">
      <c r="A46" s="86" t="s">
        <v>234</v>
      </c>
      <c r="B46" s="63" t="s">
        <v>235</v>
      </c>
      <c r="D46" s="122">
        <v>2565</v>
      </c>
      <c r="E46" s="84">
        <v>3.16</v>
      </c>
      <c r="F46" s="85"/>
      <c r="G46" s="122">
        <v>920</v>
      </c>
      <c r="H46" s="84">
        <v>1.1299999999999999</v>
      </c>
      <c r="I46" s="122">
        <v>2440</v>
      </c>
      <c r="J46" s="84">
        <v>3</v>
      </c>
      <c r="K46" s="85"/>
      <c r="L46" s="85"/>
      <c r="M46" s="85"/>
    </row>
    <row r="47" spans="1:13" s="63" customFormat="1" ht="12" x14ac:dyDescent="0.3">
      <c r="A47" s="86" t="s">
        <v>236</v>
      </c>
      <c r="B47" s="63" t="s">
        <v>237</v>
      </c>
      <c r="D47" s="122" t="s">
        <v>276</v>
      </c>
      <c r="E47" s="84" t="s">
        <v>276</v>
      </c>
      <c r="F47" s="85"/>
      <c r="G47" s="122" t="s">
        <v>276</v>
      </c>
      <c r="H47" s="84" t="s">
        <v>276</v>
      </c>
      <c r="I47" s="122" t="s">
        <v>276</v>
      </c>
      <c r="J47" s="84" t="s">
        <v>276</v>
      </c>
      <c r="K47" s="85"/>
      <c r="L47" s="85"/>
      <c r="M47" s="85"/>
    </row>
    <row r="48" spans="1:13" s="63" customFormat="1" ht="12" x14ac:dyDescent="0.3">
      <c r="A48" s="86" t="s">
        <v>238</v>
      </c>
      <c r="B48" s="63" t="s">
        <v>239</v>
      </c>
      <c r="D48" s="122">
        <v>1920</v>
      </c>
      <c r="E48" s="84">
        <v>2.31</v>
      </c>
      <c r="F48" s="85"/>
      <c r="G48" s="122">
        <v>455</v>
      </c>
      <c r="H48" s="84">
        <v>0.55000000000000004</v>
      </c>
      <c r="I48" s="122">
        <v>1805</v>
      </c>
      <c r="J48" s="84">
        <v>2.1800000000000002</v>
      </c>
      <c r="K48" s="85"/>
      <c r="L48" s="85"/>
      <c r="M48" s="85"/>
    </row>
    <row r="49" spans="1:13" s="63" customFormat="1" ht="12" x14ac:dyDescent="0.3">
      <c r="A49" s="86" t="s">
        <v>240</v>
      </c>
      <c r="B49" s="63" t="s">
        <v>241</v>
      </c>
      <c r="D49" s="122" t="s">
        <v>276</v>
      </c>
      <c r="E49" s="84" t="s">
        <v>276</v>
      </c>
      <c r="F49" s="85"/>
      <c r="G49" s="122" t="s">
        <v>276</v>
      </c>
      <c r="H49" s="84" t="s">
        <v>276</v>
      </c>
      <c r="I49" s="122" t="s">
        <v>276</v>
      </c>
      <c r="J49" s="84" t="s">
        <v>276</v>
      </c>
      <c r="K49" s="85"/>
      <c r="L49" s="85"/>
      <c r="M49" s="85"/>
    </row>
    <row r="50" spans="1:13" s="63" customFormat="1" ht="12" x14ac:dyDescent="0.3">
      <c r="A50" s="86" t="s">
        <v>242</v>
      </c>
      <c r="B50" s="63" t="s">
        <v>243</v>
      </c>
      <c r="D50" s="122" t="s">
        <v>276</v>
      </c>
      <c r="E50" s="84" t="s">
        <v>276</v>
      </c>
      <c r="F50" s="85"/>
      <c r="G50" s="122" t="s">
        <v>276</v>
      </c>
      <c r="H50" s="84" t="s">
        <v>276</v>
      </c>
      <c r="I50" s="122" t="s">
        <v>276</v>
      </c>
      <c r="J50" s="84" t="s">
        <v>276</v>
      </c>
      <c r="K50" s="85"/>
      <c r="L50" s="85"/>
      <c r="M50" s="85"/>
    </row>
    <row r="51" spans="1:13" s="63" customFormat="1" ht="12" x14ac:dyDescent="0.3">
      <c r="A51" s="86" t="s">
        <v>244</v>
      </c>
      <c r="B51" s="63" t="s">
        <v>245</v>
      </c>
      <c r="D51" s="122">
        <v>230</v>
      </c>
      <c r="E51" s="84">
        <v>0.69</v>
      </c>
      <c r="F51" s="85"/>
      <c r="G51" s="122">
        <v>105</v>
      </c>
      <c r="H51" s="84">
        <v>0.32</v>
      </c>
      <c r="I51" s="122">
        <v>155</v>
      </c>
      <c r="J51" s="84">
        <v>0.47</v>
      </c>
      <c r="K51" s="85"/>
      <c r="L51" s="85"/>
      <c r="M51" s="85"/>
    </row>
    <row r="52" spans="1:13" s="63" customFormat="1" ht="12" x14ac:dyDescent="0.3">
      <c r="A52" s="86" t="s">
        <v>246</v>
      </c>
      <c r="B52" s="63" t="s">
        <v>247</v>
      </c>
      <c r="D52" s="122">
        <v>75</v>
      </c>
      <c r="E52" s="84">
        <v>0.47</v>
      </c>
      <c r="F52" s="85"/>
      <c r="G52" s="122">
        <v>65</v>
      </c>
      <c r="H52" s="84">
        <v>0.42</v>
      </c>
      <c r="I52" s="122">
        <v>10</v>
      </c>
      <c r="J52" s="84">
        <v>0.05</v>
      </c>
      <c r="K52" s="85"/>
      <c r="L52" s="85"/>
      <c r="M52" s="85"/>
    </row>
    <row r="53" spans="1:13" s="63" customFormat="1" ht="12" x14ac:dyDescent="0.3">
      <c r="A53" s="88" t="s">
        <v>248</v>
      </c>
      <c r="B53" s="88" t="s">
        <v>249</v>
      </c>
      <c r="C53" s="88"/>
      <c r="D53" s="123">
        <v>635</v>
      </c>
      <c r="E53" s="113">
        <v>2</v>
      </c>
      <c r="F53" s="114"/>
      <c r="G53" s="123">
        <v>220</v>
      </c>
      <c r="H53" s="113">
        <v>0.69</v>
      </c>
      <c r="I53" s="123">
        <v>440</v>
      </c>
      <c r="J53" s="113">
        <v>1.38</v>
      </c>
    </row>
    <row r="54" spans="1:13" s="63" customFormat="1" ht="12" x14ac:dyDescent="0.3">
      <c r="A54" s="89"/>
      <c r="B54" s="89"/>
    </row>
    <row r="55" spans="1:13" s="63" customFormat="1" ht="12" x14ac:dyDescent="0.3">
      <c r="A55" s="86" t="s">
        <v>250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dimension ref="A1:XFC40"/>
  <sheetViews>
    <sheetView showGridLines="0" zoomScaleNormal="100" workbookViewId="0"/>
  </sheetViews>
  <sheetFormatPr defaultColWidth="9.09765625" defaultRowHeight="13" x14ac:dyDescent="0.3"/>
  <cols>
    <col min="1" max="1" width="104.69921875" style="11" customWidth="1"/>
    <col min="2" max="2" width="9.09765625" style="3"/>
    <col min="3" max="3" width="35.09765625" style="3" customWidth="1"/>
    <col min="4" max="4" width="9.09765625" style="3"/>
    <col min="5" max="5" width="9.09765625" style="3" customWidth="1"/>
    <col min="6" max="16384" width="9.09765625" style="3"/>
  </cols>
  <sheetData>
    <row r="1" spans="1:16383" s="19" customFormat="1" ht="15.5" x14ac:dyDescent="0.3">
      <c r="A1" s="19" t="s">
        <v>24</v>
      </c>
    </row>
    <row r="2" spans="1:16383" s="21" customFormat="1" x14ac:dyDescent="0.3"/>
    <row r="3" spans="1:16383" x14ac:dyDescent="0.3">
      <c r="A3" s="21" t="s">
        <v>1</v>
      </c>
    </row>
    <row r="4" spans="1:16383" ht="26" x14ac:dyDescent="0.3">
      <c r="A4" s="124" t="s">
        <v>296</v>
      </c>
    </row>
    <row r="5" spans="1:16383" x14ac:dyDescent="0.3">
      <c r="A5" s="115" t="s">
        <v>124</v>
      </c>
    </row>
    <row r="6" spans="1:16383" x14ac:dyDescent="0.3">
      <c r="A6" s="107" t="s">
        <v>284</v>
      </c>
    </row>
    <row r="7" spans="1:16383" ht="24.5" customHeight="1" x14ac:dyDescent="0.3">
      <c r="A7" s="54" t="s">
        <v>125</v>
      </c>
    </row>
    <row r="8" spans="1:16383" x14ac:dyDescent="0.3">
      <c r="A8" s="49" t="s">
        <v>126</v>
      </c>
    </row>
    <row r="9" spans="1:16383" x14ac:dyDescent="0.3">
      <c r="A9" s="49" t="s">
        <v>127</v>
      </c>
    </row>
    <row r="10" spans="1:16383" ht="73.5" customHeight="1" x14ac:dyDescent="0.3">
      <c r="A10" s="116" t="s">
        <v>289</v>
      </c>
    </row>
    <row r="11" spans="1:16383" x14ac:dyDescent="0.3">
      <c r="A11"/>
    </row>
    <row r="12" spans="1:16383" x14ac:dyDescent="0.3">
      <c r="A12" s="2" t="s">
        <v>35</v>
      </c>
    </row>
    <row r="13" spans="1:16383" ht="26" x14ac:dyDescent="0.3">
      <c r="A13" s="57" t="s">
        <v>290</v>
      </c>
    </row>
    <row r="14" spans="1:16383" ht="26" x14ac:dyDescent="0.3">
      <c r="A14" s="57" t="s">
        <v>291</v>
      </c>
    </row>
    <row r="15" spans="1:16383" s="4" customFormat="1" x14ac:dyDescent="0.3">
      <c r="A15" s="5"/>
    </row>
    <row r="16" spans="1:16383" x14ac:dyDescent="0.3">
      <c r="A16" s="21" t="s">
        <v>20</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row>
    <row r="17" spans="1:16383" ht="133" customHeight="1" x14ac:dyDescent="0.3">
      <c r="A17" s="119" t="s">
        <v>303</v>
      </c>
      <c r="B17" s="11"/>
      <c r="C17" s="117"/>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c r="XEZ17" s="11"/>
      <c r="XFA17" s="11"/>
      <c r="XFB17" s="11"/>
      <c r="XFC17" s="11"/>
    </row>
    <row r="18" spans="1:16383" ht="10" customHeight="1" x14ac:dyDescent="0.3">
      <c r="A18" s="5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row>
    <row r="19" spans="1:16383" x14ac:dyDescent="0.3">
      <c r="A19" s="10" t="s">
        <v>118</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c r="XEN19" s="11"/>
      <c r="XEO19" s="11"/>
      <c r="XEP19" s="11"/>
      <c r="XEQ19" s="11"/>
      <c r="XER19" s="11"/>
      <c r="XES19" s="11"/>
      <c r="XET19" s="11"/>
      <c r="XEU19" s="11"/>
      <c r="XEV19" s="11"/>
      <c r="XEW19" s="11"/>
      <c r="XEX19" s="11"/>
      <c r="XEY19" s="11"/>
      <c r="XEZ19" s="11"/>
      <c r="XFA19" s="11"/>
      <c r="XFB19" s="11"/>
      <c r="XFC19" s="11"/>
    </row>
    <row r="20" spans="1:16383" ht="26" x14ac:dyDescent="0.3">
      <c r="A20" s="32" t="s">
        <v>119</v>
      </c>
    </row>
    <row r="21" spans="1:16383" x14ac:dyDescent="0.3">
      <c r="A21" s="32"/>
    </row>
    <row r="22" spans="1:16383" ht="104" x14ac:dyDescent="0.3">
      <c r="A22" s="118" t="s">
        <v>292</v>
      </c>
    </row>
    <row r="23" spans="1:16383" x14ac:dyDescent="0.3">
      <c r="A23" s="32"/>
    </row>
    <row r="24" spans="1:16383" ht="26" x14ac:dyDescent="0.3">
      <c r="A24" s="47" t="s">
        <v>120</v>
      </c>
    </row>
    <row r="25" spans="1:16383" ht="39" x14ac:dyDescent="0.3">
      <c r="A25" s="48" t="s">
        <v>304</v>
      </c>
    </row>
    <row r="26" spans="1:16383" x14ac:dyDescent="0.3">
      <c r="A26" s="48" t="s">
        <v>121</v>
      </c>
    </row>
    <row r="27" spans="1:16383" ht="39" x14ac:dyDescent="0.3">
      <c r="A27" s="48" t="s">
        <v>294</v>
      </c>
    </row>
    <row r="28" spans="1:16383" x14ac:dyDescent="0.3">
      <c r="A28" s="47" t="s">
        <v>122</v>
      </c>
    </row>
    <row r="29" spans="1:16383" ht="39" x14ac:dyDescent="0.3">
      <c r="A29" s="48" t="s">
        <v>123</v>
      </c>
    </row>
    <row r="30" spans="1:16383" x14ac:dyDescent="0.3">
      <c r="A30" s="10"/>
    </row>
    <row r="31" spans="1:16383" s="7" customFormat="1" x14ac:dyDescent="0.3">
      <c r="A31" s="2" t="s">
        <v>15</v>
      </c>
    </row>
    <row r="32" spans="1:16383" ht="39" x14ac:dyDescent="0.3">
      <c r="A32" s="8" t="s">
        <v>265</v>
      </c>
    </row>
    <row r="34" spans="1:1" s="7" customFormat="1" x14ac:dyDescent="0.3">
      <c r="A34" s="2" t="s">
        <v>16</v>
      </c>
    </row>
    <row r="35" spans="1:1" s="7" customFormat="1" ht="39" x14ac:dyDescent="0.3">
      <c r="A35" s="8" t="s">
        <v>272</v>
      </c>
    </row>
    <row r="36" spans="1:1" s="7" customFormat="1" ht="104" x14ac:dyDescent="0.3">
      <c r="A36" s="8" t="s">
        <v>22</v>
      </c>
    </row>
    <row r="37" spans="1:1" x14ac:dyDescent="0.3">
      <c r="A37" s="9" t="s">
        <v>23</v>
      </c>
    </row>
    <row r="39" spans="1:1" x14ac:dyDescent="0.3">
      <c r="A39" s="10"/>
    </row>
    <row r="40" spans="1:1" x14ac:dyDescent="0.3">
      <c r="A40" s="10"/>
    </row>
  </sheetData>
  <hyperlinks>
    <hyperlink ref="A37" r:id="rId1" xr:uid="{00000000-0004-0000-0700-000000000000}"/>
  </hyperlinks>
  <pageMargins left="0.75" right="0.75" top="1" bottom="1" header="0.5" footer="0.5"/>
  <pageSetup paperSize="9" scale="73"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0"/>
  <sheetViews>
    <sheetView showGridLines="0" workbookViewId="0"/>
  </sheetViews>
  <sheetFormatPr defaultColWidth="9.09765625" defaultRowHeight="13" x14ac:dyDescent="0.3"/>
  <cols>
    <col min="1" max="1" width="21" style="1" customWidth="1"/>
    <col min="2" max="2" width="84.69921875" style="1" customWidth="1"/>
    <col min="3" max="16384" width="9.09765625" style="1"/>
  </cols>
  <sheetData>
    <row r="1" spans="1:2" s="19" customFormat="1" ht="15.5" x14ac:dyDescent="0.3">
      <c r="A1" s="19" t="s">
        <v>31</v>
      </c>
    </row>
    <row r="2" spans="1:2" s="20" customFormat="1" x14ac:dyDescent="0.3"/>
    <row r="3" spans="1:2" x14ac:dyDescent="0.3">
      <c r="A3" s="42" t="s">
        <v>21</v>
      </c>
      <c r="B3" s="33"/>
    </row>
    <row r="4" spans="1:2" ht="39" x14ac:dyDescent="0.3">
      <c r="A4" s="41" t="s">
        <v>49</v>
      </c>
      <c r="B4" s="34" t="s">
        <v>269</v>
      </c>
    </row>
    <row r="5" spans="1:2" ht="65" x14ac:dyDescent="0.3">
      <c r="A5" s="41" t="s">
        <v>50</v>
      </c>
      <c r="B5" s="35" t="s">
        <v>61</v>
      </c>
    </row>
    <row r="6" spans="1:2" ht="52" x14ac:dyDescent="0.3">
      <c r="A6" s="41" t="s">
        <v>51</v>
      </c>
      <c r="B6" s="52" t="s">
        <v>266</v>
      </c>
    </row>
    <row r="7" spans="1:2" ht="26" x14ac:dyDescent="0.3">
      <c r="A7" s="41" t="s">
        <v>297</v>
      </c>
      <c r="B7" s="36" t="s">
        <v>298</v>
      </c>
    </row>
    <row r="8" spans="1:2" ht="52" x14ac:dyDescent="0.3">
      <c r="A8" s="41" t="s">
        <v>52</v>
      </c>
      <c r="B8" s="32" t="s">
        <v>271</v>
      </c>
    </row>
    <row r="9" spans="1:2" x14ac:dyDescent="0.3">
      <c r="A9" s="41" t="s">
        <v>27</v>
      </c>
      <c r="B9" s="33" t="s">
        <v>268</v>
      </c>
    </row>
    <row r="10" spans="1:2" ht="26" x14ac:dyDescent="0.3">
      <c r="A10" s="41" t="s">
        <v>53</v>
      </c>
      <c r="B10" s="37" t="s">
        <v>62</v>
      </c>
    </row>
    <row r="11" spans="1:2" x14ac:dyDescent="0.3">
      <c r="A11" s="41" t="s">
        <v>54</v>
      </c>
      <c r="B11" s="37" t="s">
        <v>63</v>
      </c>
    </row>
    <row r="12" spans="1:2" x14ac:dyDescent="0.3">
      <c r="A12" s="41" t="s">
        <v>55</v>
      </c>
      <c r="B12" s="33" t="s">
        <v>64</v>
      </c>
    </row>
    <row r="13" spans="1:2" ht="104" x14ac:dyDescent="0.3">
      <c r="A13" s="41" t="s">
        <v>56</v>
      </c>
      <c r="B13" s="33" t="s">
        <v>65</v>
      </c>
    </row>
    <row r="14" spans="1:2" ht="39" x14ac:dyDescent="0.3">
      <c r="A14" s="41" t="s">
        <v>57</v>
      </c>
      <c r="B14" s="33" t="s">
        <v>66</v>
      </c>
    </row>
    <row r="15" spans="1:2" ht="39" x14ac:dyDescent="0.3">
      <c r="A15" s="41"/>
      <c r="B15" s="33" t="s">
        <v>67</v>
      </c>
    </row>
    <row r="16" spans="1:2" ht="52" x14ac:dyDescent="0.3">
      <c r="A16" s="41"/>
      <c r="B16" s="33" t="s">
        <v>68</v>
      </c>
    </row>
    <row r="17" spans="1:2" ht="65" x14ac:dyDescent="0.3">
      <c r="A17" s="41"/>
      <c r="B17" s="33" t="s">
        <v>69</v>
      </c>
    </row>
    <row r="18" spans="1:2" ht="26" x14ac:dyDescent="0.3">
      <c r="A18" s="41"/>
      <c r="B18" s="33" t="s">
        <v>70</v>
      </c>
    </row>
    <row r="19" spans="1:2" ht="39" x14ac:dyDescent="0.3">
      <c r="A19" s="41" t="s">
        <v>58</v>
      </c>
      <c r="B19" s="33" t="s">
        <v>71</v>
      </c>
    </row>
    <row r="20" spans="1:2" ht="39" x14ac:dyDescent="0.3">
      <c r="A20" s="45" t="s">
        <v>117</v>
      </c>
      <c r="B20" s="33" t="s">
        <v>72</v>
      </c>
    </row>
    <row r="21" spans="1:2" ht="39" x14ac:dyDescent="0.3">
      <c r="A21" s="41"/>
      <c r="B21" s="33" t="s">
        <v>73</v>
      </c>
    </row>
    <row r="22" spans="1:2" ht="52" x14ac:dyDescent="0.3">
      <c r="A22" s="41"/>
      <c r="B22" s="33" t="s">
        <v>74</v>
      </c>
    </row>
    <row r="23" spans="1:2" ht="52" x14ac:dyDescent="0.3">
      <c r="A23" s="41"/>
      <c r="B23" s="33" t="s">
        <v>75</v>
      </c>
    </row>
    <row r="24" spans="1:2" ht="26" x14ac:dyDescent="0.3">
      <c r="A24" s="41"/>
      <c r="B24" s="33" t="s">
        <v>76</v>
      </c>
    </row>
    <row r="25" spans="1:2" ht="26" x14ac:dyDescent="0.3">
      <c r="A25" s="41" t="s">
        <v>59</v>
      </c>
      <c r="B25" s="38" t="s">
        <v>299</v>
      </c>
    </row>
    <row r="26" spans="1:2" ht="39" x14ac:dyDescent="0.3">
      <c r="A26" s="41" t="s">
        <v>60</v>
      </c>
      <c r="B26" s="1" t="s">
        <v>270</v>
      </c>
    </row>
    <row r="27" spans="1:2" x14ac:dyDescent="0.3">
      <c r="B27" s="125"/>
    </row>
    <row r="28" spans="1:2" x14ac:dyDescent="0.3">
      <c r="A28" s="43" t="s">
        <v>6</v>
      </c>
      <c r="B28" s="33"/>
    </row>
    <row r="29" spans="1:2" x14ac:dyDescent="0.3">
      <c r="A29" s="41" t="s">
        <v>116</v>
      </c>
      <c r="B29" s="33" t="s">
        <v>39</v>
      </c>
    </row>
    <row r="30" spans="1:2" x14ac:dyDescent="0.3">
      <c r="A30" s="41" t="s">
        <v>77</v>
      </c>
      <c r="B30" s="33" t="s">
        <v>92</v>
      </c>
    </row>
    <row r="31" spans="1:2" x14ac:dyDescent="0.3">
      <c r="A31" s="41" t="s">
        <v>78</v>
      </c>
      <c r="B31" s="33" t="s">
        <v>93</v>
      </c>
    </row>
    <row r="32" spans="1:2" x14ac:dyDescent="0.3">
      <c r="A32" s="41" t="s">
        <v>37</v>
      </c>
      <c r="B32" s="33" t="s">
        <v>38</v>
      </c>
    </row>
    <row r="33" spans="1:2" ht="130" x14ac:dyDescent="0.3">
      <c r="A33" s="41" t="s">
        <v>79</v>
      </c>
      <c r="B33" s="33" t="s">
        <v>94</v>
      </c>
    </row>
    <row r="34" spans="1:2" x14ac:dyDescent="0.3">
      <c r="A34" s="41" t="s">
        <v>80</v>
      </c>
      <c r="B34" s="33" t="s">
        <v>95</v>
      </c>
    </row>
    <row r="35" spans="1:2" x14ac:dyDescent="0.3">
      <c r="A35" s="41" t="s">
        <v>81</v>
      </c>
      <c r="B35" s="33" t="s">
        <v>96</v>
      </c>
    </row>
    <row r="36" spans="1:2" x14ac:dyDescent="0.3">
      <c r="A36" s="41" t="s">
        <v>82</v>
      </c>
      <c r="B36" s="33" t="s">
        <v>97</v>
      </c>
    </row>
    <row r="37" spans="1:2" x14ac:dyDescent="0.3">
      <c r="A37" s="41" t="s">
        <v>83</v>
      </c>
      <c r="B37" s="33" t="s">
        <v>98</v>
      </c>
    </row>
    <row r="38" spans="1:2" x14ac:dyDescent="0.3">
      <c r="A38" s="41" t="s">
        <v>84</v>
      </c>
      <c r="B38" s="33" t="s">
        <v>99</v>
      </c>
    </row>
    <row r="39" spans="1:2" x14ac:dyDescent="0.3">
      <c r="A39" s="41" t="s">
        <v>85</v>
      </c>
      <c r="B39" s="33" t="s">
        <v>100</v>
      </c>
    </row>
    <row r="40" spans="1:2" x14ac:dyDescent="0.3">
      <c r="A40" s="41" t="s">
        <v>86</v>
      </c>
      <c r="B40" s="33" t="s">
        <v>101</v>
      </c>
    </row>
    <row r="41" spans="1:2" x14ac:dyDescent="0.3">
      <c r="A41" s="41" t="s">
        <v>87</v>
      </c>
      <c r="B41" s="33" t="s">
        <v>102</v>
      </c>
    </row>
    <row r="42" spans="1:2" x14ac:dyDescent="0.3">
      <c r="A42" s="41" t="s">
        <v>88</v>
      </c>
      <c r="B42" s="33" t="s">
        <v>103</v>
      </c>
    </row>
    <row r="43" spans="1:2" x14ac:dyDescent="0.3">
      <c r="A43" s="41" t="s">
        <v>89</v>
      </c>
      <c r="B43" s="33" t="s">
        <v>104</v>
      </c>
    </row>
    <row r="44" spans="1:2" x14ac:dyDescent="0.3">
      <c r="A44" s="41" t="s">
        <v>90</v>
      </c>
      <c r="B44" s="33" t="s">
        <v>105</v>
      </c>
    </row>
    <row r="45" spans="1:2" x14ac:dyDescent="0.3">
      <c r="A45" s="41" t="s">
        <v>91</v>
      </c>
      <c r="B45" s="33" t="s">
        <v>106</v>
      </c>
    </row>
    <row r="47" spans="1:2" x14ac:dyDescent="0.3">
      <c r="A47" s="43" t="s">
        <v>29</v>
      </c>
      <c r="B47" s="33"/>
    </row>
    <row r="48" spans="1:2" x14ac:dyDescent="0.3">
      <c r="A48" s="41" t="s">
        <v>7</v>
      </c>
      <c r="B48" s="40" t="s">
        <v>8</v>
      </c>
    </row>
    <row r="49" spans="1:2" ht="208" x14ac:dyDescent="0.3">
      <c r="A49" s="41" t="s">
        <v>9</v>
      </c>
      <c r="B49" s="33" t="s">
        <v>25</v>
      </c>
    </row>
    <row r="50" spans="1:2" x14ac:dyDescent="0.3">
      <c r="A50" s="41" t="s">
        <v>10</v>
      </c>
      <c r="B50" s="33" t="s">
        <v>36</v>
      </c>
    </row>
    <row r="51" spans="1:2" x14ac:dyDescent="0.3">
      <c r="A51" s="41" t="s">
        <v>11</v>
      </c>
      <c r="B51" s="33" t="s">
        <v>12</v>
      </c>
    </row>
    <row r="52" spans="1:2" x14ac:dyDescent="0.3">
      <c r="A52" s="41" t="s">
        <v>13</v>
      </c>
      <c r="B52" s="33" t="s">
        <v>14</v>
      </c>
    </row>
    <row r="53" spans="1:2" x14ac:dyDescent="0.3">
      <c r="A53" s="44"/>
      <c r="B53" s="33"/>
    </row>
    <row r="54" spans="1:2" x14ac:dyDescent="0.3">
      <c r="A54" s="41" t="s">
        <v>7</v>
      </c>
      <c r="B54" s="40" t="s">
        <v>107</v>
      </c>
    </row>
    <row r="55" spans="1:2" ht="26" x14ac:dyDescent="0.3">
      <c r="A55" s="41" t="s">
        <v>9</v>
      </c>
      <c r="B55" s="33" t="s">
        <v>18</v>
      </c>
    </row>
    <row r="56" spans="1:2" x14ac:dyDescent="0.3">
      <c r="A56" s="41" t="s">
        <v>10</v>
      </c>
      <c r="B56" s="33" t="s">
        <v>17</v>
      </c>
    </row>
    <row r="57" spans="1:2" x14ac:dyDescent="0.3">
      <c r="A57" s="41" t="s">
        <v>11</v>
      </c>
      <c r="B57" s="33" t="s">
        <v>12</v>
      </c>
    </row>
    <row r="58" spans="1:2" x14ac:dyDescent="0.3">
      <c r="A58" s="41" t="s">
        <v>13</v>
      </c>
      <c r="B58" s="33" t="s">
        <v>19</v>
      </c>
    </row>
    <row r="59" spans="1:2" x14ac:dyDescent="0.3">
      <c r="A59" s="22"/>
      <c r="B59"/>
    </row>
    <row r="60" spans="1:2" x14ac:dyDescent="0.3">
      <c r="A60" s="41" t="s">
        <v>7</v>
      </c>
      <c r="B60" s="40" t="s">
        <v>108</v>
      </c>
    </row>
    <row r="61" spans="1:2" ht="39" x14ac:dyDescent="0.3">
      <c r="A61" s="41" t="s">
        <v>9</v>
      </c>
      <c r="B61" s="33" t="s">
        <v>109</v>
      </c>
    </row>
    <row r="62" spans="1:2" x14ac:dyDescent="0.3">
      <c r="A62" s="41" t="s">
        <v>10</v>
      </c>
      <c r="B62" s="39" t="s">
        <v>110</v>
      </c>
    </row>
    <row r="63" spans="1:2" x14ac:dyDescent="0.3">
      <c r="A63" s="41" t="s">
        <v>11</v>
      </c>
      <c r="B63" s="33" t="s">
        <v>12</v>
      </c>
    </row>
    <row r="64" spans="1:2" x14ac:dyDescent="0.3">
      <c r="A64" s="41" t="s">
        <v>13</v>
      </c>
      <c r="B64" s="33" t="s">
        <v>111</v>
      </c>
    </row>
    <row r="65" spans="1:2" x14ac:dyDescent="0.3">
      <c r="A65" s="22"/>
      <c r="B65"/>
    </row>
    <row r="66" spans="1:2" ht="26" x14ac:dyDescent="0.3">
      <c r="A66" s="41" t="s">
        <v>7</v>
      </c>
      <c r="B66" s="40" t="s">
        <v>112</v>
      </c>
    </row>
    <row r="67" spans="1:2" ht="39" x14ac:dyDescent="0.3">
      <c r="A67" s="41" t="s">
        <v>9</v>
      </c>
      <c r="B67" s="53" t="s">
        <v>267</v>
      </c>
    </row>
    <row r="68" spans="1:2" x14ac:dyDescent="0.3">
      <c r="A68" s="41" t="s">
        <v>10</v>
      </c>
      <c r="B68" s="33" t="s">
        <v>113</v>
      </c>
    </row>
    <row r="69" spans="1:2" ht="26" x14ac:dyDescent="0.3">
      <c r="A69" s="41" t="s">
        <v>11</v>
      </c>
      <c r="B69" s="33" t="s">
        <v>114</v>
      </c>
    </row>
    <row r="70" spans="1:2" x14ac:dyDescent="0.3">
      <c r="A70" s="41" t="s">
        <v>13</v>
      </c>
      <c r="B70" s="33" t="s">
        <v>115</v>
      </c>
    </row>
  </sheetData>
  <hyperlinks>
    <hyperlink ref="B62" r:id="rId1" tooltip="Het CIZ is de landelijke organisatie die toetst of personen recht hebben op langdurige zorg. Tot 2015 betrof dit AWBZ-zorg, vanaf 2015 betreft het Wlz-zorg. Dit gebeurt op basis van objectieve criteria, zodat de beoordeling overal in het land hetzelfde is" display="https://www.monitorlangdurigezorg.nl/begrippen/centrum-indicatiestelling-zorg" xr:uid="{00000000-0004-0000-08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Props1.xml><?xml version="1.0" encoding="utf-8"?>
<ds:datastoreItem xmlns:ds="http://schemas.openxmlformats.org/officeDocument/2006/customXml" ds:itemID="{C4E98BFA-9C94-45AF-B7A8-6615089F4610}">
  <ds:schemaRefs>
    <ds:schemaRef ds:uri="http://schemas.microsoft.com/sharepoint/v3/contenttype/forms"/>
  </ds:schemaRefs>
</ds:datastoreItem>
</file>

<file path=customXml/itemProps2.xml><?xml version="1.0" encoding="utf-8"?>
<ds:datastoreItem xmlns:ds="http://schemas.openxmlformats.org/officeDocument/2006/customXml" ds:itemID="{C6354FDD-2C5E-420F-8644-615884CD671A}">
  <ds:schemaRefs>
    <ds:schemaRef ds:uri="http://purl.org/dc/elements/1.1/"/>
    <ds:schemaRef ds:uri="2e23b00e-0ad4-48c4-91cd-d7aeeafd8905"/>
    <ds:schemaRef ds:uri="b74be9d0-744f-40c0-ac69-73a07a8fd844"/>
    <ds:schemaRef ds:uri="http://schemas.microsoft.com/office/infopath/2007/PartnerControls"/>
    <ds:schemaRef ds:uri="cd4458b0-98cf-478b-a194-e4776122972a"/>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EEC1A91-DE2E-4CD0-ADD5-16AEA68AC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DEB8E6D-4C1C-42D4-B3F1-9D3F6362D04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3</vt:i4>
      </vt:variant>
    </vt:vector>
  </HeadingPairs>
  <TitlesOfParts>
    <vt:vector size="12" baseType="lpstr">
      <vt:lpstr>Voorblad</vt:lpstr>
      <vt:lpstr>Inhoud</vt:lpstr>
      <vt:lpstr>Introductie</vt:lpstr>
      <vt:lpstr>Tabel 1a</vt:lpstr>
      <vt:lpstr>Tabel 1b</vt:lpstr>
      <vt:lpstr>Tabel 1c</vt:lpstr>
      <vt:lpstr>Tabel 2</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2024-07-18T13:42:27Z</dcterms:created>
  <dcterms:modified xsi:type="dcterms:W3CDTF">2024-12-05T10:32:39Z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