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12675" windowHeight="6735" tabRatio="862"/>
  </bookViews>
  <sheets>
    <sheet name="Voorblad" sheetId="8" r:id="rId1"/>
    <sheet name="Inhoud" sheetId="18" r:id="rId2"/>
    <sheet name="Introductie" sheetId="16" r:id="rId3"/>
    <sheet name="Tabel 1" sheetId="17" r:id="rId4"/>
    <sheet name="Tabel 2" sheetId="24" r:id="rId5"/>
    <sheet name="Tabel 3" sheetId="26" r:id="rId6"/>
    <sheet name="Tabel 4" sheetId="27" r:id="rId7"/>
    <sheet name="Toelichting" sheetId="10" r:id="rId8"/>
    <sheet name="Begrippen" sheetId="19" r:id="rId9"/>
  </sheets>
  <definedNames>
    <definedName name="_xlnm._FilterDatabase" localSheetId="3" hidden="1">'Tabel 1'!$A$4:$H$16</definedName>
    <definedName name="_xlnm._FilterDatabase" localSheetId="4" hidden="1">'Tabel 2'!$A$4:$P$78</definedName>
    <definedName name="_xlnm._FilterDatabase" localSheetId="5" hidden="1">'Tabel 3'!$A$4:$N$55</definedName>
    <definedName name="_xlnm._FilterDatabase" localSheetId="6" hidden="1">'Tabel 4'!$A$4:$H$30</definedName>
    <definedName name="_xlnm.Print_Area" localSheetId="2">Introductie!$A$1:$A$5</definedName>
    <definedName name="_xlnm.Print_Area" localSheetId="7">Toelichting!$A$1:$A$42</definedName>
    <definedName name="_xlnm.Print_Area" localSheetId="0">Voorblad!$A$4:$L$27</definedName>
  </definedNames>
  <calcPr calcId="162913"/>
</workbook>
</file>

<file path=xl/calcChain.xml><?xml version="1.0" encoding="utf-8"?>
<calcChain xmlns="http://schemas.openxmlformats.org/spreadsheetml/2006/main">
  <c r="B8" i="18" l="1"/>
  <c r="B7" i="18"/>
  <c r="B6" i="18"/>
  <c r="B4" i="18" l="1"/>
  <c r="B9" i="18"/>
  <c r="B10" i="18" l="1"/>
  <c r="B5" i="18"/>
</calcChain>
</file>

<file path=xl/sharedStrings.xml><?xml version="1.0" encoding="utf-8"?>
<sst xmlns="http://schemas.openxmlformats.org/spreadsheetml/2006/main" count="495" uniqueCount="144">
  <si>
    <t>Inhoud</t>
  </si>
  <si>
    <t>Populatie</t>
  </si>
  <si>
    <t>Inleiding</t>
  </si>
  <si>
    <t>Verklaring van tekens</t>
  </si>
  <si>
    <t>* = voorlopige cijfers</t>
  </si>
  <si>
    <t>** = nader voorlopige cijfers</t>
  </si>
  <si>
    <t>Afkortingen</t>
  </si>
  <si>
    <t>Bron</t>
  </si>
  <si>
    <t>Algemene beschrijving</t>
  </si>
  <si>
    <t>Leverancier</t>
  </si>
  <si>
    <t>Integraal of steekproef</t>
  </si>
  <si>
    <t>Periodiciteit</t>
  </si>
  <si>
    <t>Bijzonderheden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</si>
  <si>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</si>
  <si>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</si>
  <si>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</si>
  <si>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</si>
  <si>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</si>
  <si>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</si>
  <si>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</si>
  <si>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</si>
  <si>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</si>
  <si>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</si>
  <si>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</si>
  <si>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</si>
  <si>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</si>
  <si>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</si>
  <si>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</si>
  <si>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</si>
  <si>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</si>
  <si>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</si>
  <si>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Peildatum</t>
  </si>
  <si>
    <t>CBS</t>
  </si>
  <si>
    <t>Centraal Bureau voor de Statistiek</t>
  </si>
  <si>
    <t>Tabel 3</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</si>
  <si>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</si>
  <si>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</si>
  <si>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</si>
  <si>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</si>
  <si>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</si>
  <si>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</si>
  <si>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</si>
  <si>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</si>
  <si>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</si>
  <si>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</si>
  <si>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</si>
  <si>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CBS, SAL-SAD</t>
  </si>
  <si>
    <r>
      <t xml:space="preserve">Vragen over deze publicatie kunnen gestuurd worden aan team </t>
    </r>
    <r>
      <rPr>
        <sz val="10"/>
        <color theme="6"/>
        <rFont val="Calibri"/>
        <family val="2"/>
      </rPr>
      <t>SAL-SAD</t>
    </r>
    <r>
      <rPr>
        <sz val="10"/>
        <rFont val="Calibri"/>
        <family val="2"/>
      </rPr>
      <t xml:space="preserve"> onder vermelding van het projectnummer: </t>
    </r>
    <r>
      <rPr>
        <sz val="10"/>
        <color theme="6"/>
        <rFont val="Calibri"/>
        <family val="2"/>
      </rPr>
      <t>PR003254</t>
    </r>
    <r>
      <rPr>
        <sz val="10"/>
        <rFont val="Calibri"/>
        <family val="2"/>
      </rPr>
      <t xml:space="preserve">. </t>
    </r>
  </si>
  <si>
    <t>Ons e-mailadres is MaatwerkSAL@cbs.nl.</t>
  </si>
  <si>
    <t>Eiland</t>
  </si>
  <si>
    <t>Positie in de werkkring</t>
  </si>
  <si>
    <t>Werkzame beroepsbevolking (aantal)</t>
  </si>
  <si>
    <t>Heeft één werkkring (aantal)</t>
  </si>
  <si>
    <t>Heeft twee of meer werkkringen (aantal)</t>
  </si>
  <si>
    <t>Heeft één werkkring (%)</t>
  </si>
  <si>
    <t>Werknemer</t>
  </si>
  <si>
    <t>Zelfstandige</t>
  </si>
  <si>
    <t>Totaal Caribisch Nederland</t>
  </si>
  <si>
    <t>Bonaire</t>
  </si>
  <si>
    <t>Sint-Eustatius</t>
  </si>
  <si>
    <t>Saba</t>
  </si>
  <si>
    <t>01 Pedagogische beroepen</t>
  </si>
  <si>
    <t>02 Creatieve en taalkundige beroepen</t>
  </si>
  <si>
    <t>03 Commerciële beroepen</t>
  </si>
  <si>
    <t>05 Managers</t>
  </si>
  <si>
    <t>07 Technische beroepen</t>
  </si>
  <si>
    <t>08 ICT beroepen</t>
  </si>
  <si>
    <t>09 Agrarische beroepen</t>
  </si>
  <si>
    <t>10 Zorg en welzijn beroepen</t>
  </si>
  <si>
    <t>11 Dienstverlenende beroepen</t>
  </si>
  <si>
    <t>12 Transport en logistiek beroepen</t>
  </si>
  <si>
    <t>13 Beroepsklasse overig</t>
  </si>
  <si>
    <t xml:space="preserve">  waarvan 011 Docenten</t>
  </si>
  <si>
    <t xml:space="preserve">  waarvan 043 Administratief personeel</t>
  </si>
  <si>
    <t xml:space="preserve">  waarvan 073 Bouwarbeiders</t>
  </si>
  <si>
    <t xml:space="preserve">  waarvan 111 Medewerkers persoonlijke dienstverlening</t>
  </si>
  <si>
    <t>Geboren op Aruba, Curaçao of Sint Maarten (aantal)</t>
  </si>
  <si>
    <t>Geboren in een ander land in Midden- en Zuid-Amerika (aantal)</t>
  </si>
  <si>
    <t>Geboren in Noord-Amerika (aantal)</t>
  </si>
  <si>
    <t>Elders geboren (incl geboorteland onbekend, aantal)</t>
  </si>
  <si>
    <t>Geboren in Europees Nederland (aantal)</t>
  </si>
  <si>
    <t>04 Bedrijfseconomische en administratieve beroepen</t>
  </si>
  <si>
    <t>06 Openbaar bestuur, veiligheid en juridische beroepen</t>
  </si>
  <si>
    <t>Beroepsklasse</t>
  </si>
  <si>
    <t>2022</t>
  </si>
  <si>
    <t>Wil niet van werk veranderen (incl weet het niet) (aantal)</t>
  </si>
  <si>
    <t>Werkt minder dan 12 uur per week (vraag niet gesteld) (aantal)</t>
  </si>
  <si>
    <t>2020</t>
  </si>
  <si>
    <t>Werknemers (aantal)</t>
  </si>
  <si>
    <t>Lid van een vakbond (aantal)</t>
  </si>
  <si>
    <t>Geen lid van een vakbond (aantal)</t>
  </si>
  <si>
    <t>Lidmaatschap vakbond onbekend (aantal)</t>
  </si>
  <si>
    <t>Lid van vakbond (%)</t>
  </si>
  <si>
    <t>Geboren op Aruba, Curaçao of Sint Maarten (%)</t>
  </si>
  <si>
    <t>Geboren in een ander land in Midden- en Zuid-Amerika (%)</t>
  </si>
  <si>
    <t>Geboren in Noord-Amerika (%)</t>
  </si>
  <si>
    <t>Geboren in Europees Nederland (%)</t>
  </si>
  <si>
    <t>Elders geboren (incl geboorteland onbekend, %)</t>
  </si>
  <si>
    <t>Jaar</t>
  </si>
  <si>
    <t>2018</t>
  </si>
  <si>
    <t>2016</t>
  </si>
  <si>
    <t>2014</t>
  </si>
  <si>
    <t>2012</t>
  </si>
  <si>
    <t>oktober 2024</t>
  </si>
  <si>
    <t>Tabel 4</t>
  </si>
  <si>
    <t>Werkzame beroepsbevolking, werkzaam &gt;=12 uur per week (aantal)</t>
  </si>
  <si>
    <t xml:space="preserve">Tabel 1 en 2: 2022 </t>
  </si>
  <si>
    <t>Werkzame beroepsbevolking</t>
  </si>
  <si>
    <t>Personen die betaald werk hebben.</t>
  </si>
  <si>
    <t>AKO-CN</t>
  </si>
  <si>
    <t>Arbeidskrachten Onderzoek Caribisch Nederland</t>
  </si>
  <si>
    <t>Het AKO-CN is een steekproefonderzoek waarwee informatie verzameld wordt over de arbeidsmarktsituatie van mensen op Bonaire, Saba en Sint-Eustatius (Caribisch Nederland).</t>
  </si>
  <si>
    <t>Arbeidskrachtenonderzoek (AKO) Caribisch Nederland | CBS</t>
  </si>
  <si>
    <t>Steekproef</t>
  </si>
  <si>
    <t>Het AKO-CN wordt eens in de twee jaar uitgevoerd</t>
  </si>
  <si>
    <t>-</t>
  </si>
  <si>
    <t>Een persoon die in een arbeidsovereenkomst afspraken met een economische eenheid maakt om arbeid te verrichten waartegenover een financiële beloning staat. Als een persoon meer dan één baan of werkkring heeft, dan wordt uitgegaan van de baan of werkkring waaraan de meeste tijd wordt besteed.</t>
  </si>
  <si>
    <t>Een persoon die voor eigen rekening of risico arbeid verricht - in een eigen bedrijf of praktijk (zelfstandig ondernemer),  - als directeur-grootaandeelhouder (dga), - in het bedrijf of de praktijk van een gezinslid (meewerkend gezinslid), of - als overige zelfstandige. Als een persoon meer dan één baan of werkkring heeft, dan wordt uitgegaan van de baan of werkkring waaraan de meeste tijd wordt besteed.</t>
  </si>
  <si>
    <t>De Beroepenindeling ROA CBS 2014 is een van de International Standard Classification of Occupations 2008 (ISCO 2008) afgeleide indeling van beroepen bedoeld voor toepassing in analyses en statistieken op nationaal niveau. De BRC 2014 is afgeleid van de 3 en 4 digits beroepencodes uit de ISCO 2008. Aanleiding voor deze indeling was het gegeven dat vanaf 2013 door het CBS het beroep van respondenten in de Enquête Beroepsbevolking (EBB) na het herontwerp van de persoonsenquêtes niet meer wordt ingedeeld volgens de Standaard Beroepenclassificatie 1992 (SBC 1992) maar alleen nog volgens de ISCO 2008. Met het herontwerp van de persoonsenquêtes zijn ook wijzigingen doorgevoerd in de manier waarop de gegevens van de EBB worden verzameld en verwerkt. Het Arbeidskrachtenonderzoek op Caribisch Nederland (AKO CN sluit) aan bij de vraagstellingen en verwerking die in de EBB worden gebruikt. De BRC 2014 is in een aantal opzichten een verbetering ten opzichte van de ISCO 2008 voor toepassing op nationaal niveau. Ten eerste zijn de groeperingen van de BRC 2014 op een zodanige wijze samengesteld dat bij gebruik in een steekproefonderzoek als de EBB de omvang ervan voldoende groot is voor publicatie door het CBS op Statline en/of om betrouwbare arbeidsmarktanalyses te kunnen uitvoeren door het ROA en andere gebruikers van de EBB. Ten tweede is in de BRC 2014 de herkenbaarheid van de groeperingen verbeterd door aanpassingen in de naamgeving van de beroepen.</t>
  </si>
  <si>
    <t>Beroep</t>
  </si>
  <si>
    <t xml:space="preserve">Tabellen met arbeidsmarktinformatie aanvullend op StatLine </t>
  </si>
  <si>
    <t>Heeft twee of meer werkkringen (%)</t>
  </si>
  <si>
    <t>Geboren in Caribisch Nederland (aantal)</t>
  </si>
  <si>
    <t>Werkzame beroepsbevolking, werknemers en zelfstandigen (15 tot 75 jaar) in Caribisch Nederland naar het hebben van één of meerdere werkkring(en), 2022</t>
  </si>
  <si>
    <t>Geboren in Caribisch Nederland (%)</t>
  </si>
  <si>
    <t>Wil van werk veranderen (aantal)</t>
  </si>
  <si>
    <t>waarvan: huidige baan of werk is beneden het opleidingsniveau (aantal)</t>
  </si>
  <si>
    <t>waarvan: wil graag een hoger inkomen (aantal)</t>
  </si>
  <si>
    <t>waarvan:  huidige werkomstandigheden zijn te gevaarlijk (aantal)</t>
  </si>
  <si>
    <t>waarvan: vanwege dreigend ontslag / faillissement (aantal)</t>
  </si>
  <si>
    <t>waarvan: andere reden (aantal)</t>
  </si>
  <si>
    <t>Werkzame beroepsbevolking, werknemers en zelfstandigen (15 tot 75 jaar) in Caribisch Nederland naar het wel of niet willen veranderen van werk en redenen hiervoor, 2016-2022</t>
  </si>
  <si>
    <t>Werknemers (15 tot 75 jaar) in Caribisch Nederland naar lidmaatschap van een vakbond, 2012-2022</t>
  </si>
  <si>
    <t xml:space="preserve">Noot: De vraag of men van baan wilt veranderen wordt momenteel enkel gesteld aan respondenten die aangeven 12 uur of meer per week te werken. </t>
  </si>
  <si>
    <t xml:space="preserve">Tabel 4: Werknemers in Caribisch Nederland van 15 tot 75 jaar </t>
  </si>
  <si>
    <t xml:space="preserve">Tabel 1 t/m 3: Werkzame beroepsbevolking in Caribisch Nederland van 15 tot 75 jaar </t>
  </si>
  <si>
    <t>Deze definitie heeft betrekking op personen die in Caribisch Nederland wonen (exclusief de institutionele bevolking). De gegevens worden  gepresenteerd voor de bevolking van 15 tot 75 jaar. Bij betaald werk gaat het om werkzaamheden ongeacht de arbeidsduur.</t>
  </si>
  <si>
    <t>Personen en huishoudens in Caribisch Nederland</t>
  </si>
  <si>
    <t>In oktober 2023 heeft de Commissie sociaal minimum Caribisch Nederland een rapport gepubliceerd waarin zij concluderen dat veel huishoudens in Caribisch Nederland te weinig middelen hebben om rond te komen. In een Kamerbrief als reactie op dit rapport zijn meerdere maatregelen aangekondigd om de inkomens te verhogen (bijvoorbeeld door het verhogen van het wettelijk minimumloon en uitkeringen) en de kosten van het levensonderhoud te verlagen (bijvoorbeeld door subsidies op nutsvoorzieningen). Het ministerie van Binnenlandse Zaken en Koninkrijksrelaties (BZK) en het ministerie van Sociale Zaken en Werkgelegenheid (SZW) willen graag de mogelijke positieve en de eventueel negatieve gevolgen die gepaard (kunnen) gaan met deze maatregelen monitoren. Zij hebben daarom het Centraal Bureau voor de Statistiek (CBS) gevraagd om een monitor van de macro-economische situatie van Caribisch Nederland op te stellen. Deze tabellen - over het hebben van meerdere werkkringen, beroepen naar geboorteland, mate waarin men van werkkring wil veranderen en lidmaatschap van een vakbond - zijn gemaakt op verzoek van BZK en SZW als input voor de nulmeting van de monitor.</t>
  </si>
  <si>
    <t>Tabel 3: 2016-2022</t>
  </si>
  <si>
    <t>Tabel 4: 2012-2022</t>
  </si>
  <si>
    <t>Maatwerktabellen ten behoeve van de Monitor macro-economische context Caribisch Nederland</t>
  </si>
  <si>
    <t>Werkzame beroepsbevolking (15 tot 75 jaar), beroepsklasse en vier grote beroepssegmenten in Caribisch Nederland naar geboorteland, 2022</t>
  </si>
  <si>
    <t xml:space="preserve">Voor het maken van de tabellen zijn tellingen gemaakt op basis van het Arbeidskrachtenonderzoek Caribisch Nederland. Het AKO-CN is een steekproefonderzoek onder huishoudens op Caribisch Nederland. Een steekproef is nooit helemaal representatief voor de populatie. Om hiervoor te corrigeren en om aantallen te kunnen geven die overeenkomen met de populatieomvang, is gebruik gemaakt van ophooggewichten. Doordat steekproefgegevens zijn gebruikt, hebben de uitkomsten een bepaalde onzekerheidsmarge. Om hier rekening mee te houden wordt de volgende vuistregel gehanteerd voor maatwerktabellen: groepen die onopgehoogd kleiner zijn dan 40 waarnemingen worden niet verder uitgesplitst. Om daarnaast de onthulling van informatie over individuele personen te voorkomen worden cijfers op basis van het AKO-CN altijd afgerond op tientallen. Door deze afronding en onderdrukking tellen de verschillende subpopulaties niet altijd op tot de totale populatie.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</si>
</sst>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3"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9">
    <border>
      <left/>
      <right/>
      <top/>
      <bottom/>
      <diagonal/>
    </border>
    <border>
      <left/>
      <right style="thin">
        <color theme="0" tint="-0.1499984740745262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3">
    <xf numFmtId="0" fontId="0" fillId="0" borderId="0"/>
    <xf numFmtId="0" fontId="24" fillId="0" borderId="0" applyNumberFormat="0" applyFill="0" applyBorder="0" applyAlignment="0" applyProtection="0"/>
    <xf numFmtId="165" fontId="8" fillId="0" borderId="0" applyFill="0" applyBorder="0" applyAlignment="0" applyProtection="0"/>
    <xf numFmtId="0" fontId="29"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4" fillId="0" borderId="0" applyNumberFormat="0" applyFill="0" applyAlignment="0" applyProtection="0"/>
    <xf numFmtId="0" fontId="30" fillId="0" borderId="0" applyNumberFormat="0" applyFill="0" applyAlignment="0" applyProtection="0"/>
    <xf numFmtId="0" fontId="27" fillId="11" borderId="0" applyNumberFormat="0" applyBorder="0" applyAlignment="0" applyProtection="0"/>
    <xf numFmtId="0" fontId="25" fillId="9" borderId="0" applyNumberFormat="0" applyBorder="0" applyAlignment="0" applyProtection="0"/>
    <xf numFmtId="0" fontId="28" fillId="10" borderId="0" applyNumberFormat="0" applyBorder="0" applyAlignment="0" applyProtection="0"/>
    <xf numFmtId="0" fontId="17" fillId="5" borderId="2" applyNumberFormat="0" applyAlignment="0" applyProtection="0"/>
    <xf numFmtId="0" fontId="18" fillId="6" borderId="3" applyNumberFormat="0" applyAlignment="0" applyProtection="0"/>
    <xf numFmtId="0" fontId="19" fillId="6" borderId="2" applyNumberFormat="0" applyAlignment="0" applyProtection="0"/>
    <xf numFmtId="0" fontId="20" fillId="0" borderId="4" applyNumberFormat="0" applyFill="0" applyAlignment="0" applyProtection="0"/>
    <xf numFmtId="0" fontId="21" fillId="7" borderId="5" applyNumberFormat="0" applyAlignment="0" applyProtection="0"/>
    <xf numFmtId="0" fontId="22" fillId="0" borderId="0" applyNumberFormat="0" applyFill="0" applyBorder="0" applyAlignment="0" applyProtection="0"/>
    <xf numFmtId="0" fontId="16" fillId="8" borderId="6" applyNumberFormat="0" applyFont="0" applyAlignment="0" applyProtection="0"/>
    <xf numFmtId="0" fontId="23" fillId="0" borderId="0" applyNumberFormat="0" applyFill="0" applyBorder="0" applyAlignment="0" applyProtection="0"/>
    <xf numFmtId="0" fontId="5" fillId="0" borderId="0" applyNumberFormat="0" applyFill="0" applyAlignment="0" applyProtection="0"/>
    <xf numFmtId="0" fontId="11" fillId="2" borderId="7">
      <alignment wrapText="1"/>
    </xf>
    <xf numFmtId="49" fontId="8" fillId="12" borderId="0">
      <alignment horizontal="left"/>
    </xf>
    <xf numFmtId="166" fontId="8" fillId="3" borderId="0">
      <alignment horizontal="right"/>
    </xf>
    <xf numFmtId="0" fontId="8" fillId="0" borderId="8"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4" fillId="3" borderId="0" applyNumberFormat="0" applyFill="0" applyBorder="0" applyProtection="0">
      <alignment vertical="top" wrapText="1"/>
    </xf>
    <xf numFmtId="49" fontId="11" fillId="0" borderId="0">
      <alignment horizontal="left"/>
    </xf>
    <xf numFmtId="41" fontId="31" fillId="0" borderId="0" applyFont="0" applyFill="0" applyBorder="0" applyAlignment="0" applyProtection="0"/>
    <xf numFmtId="42" fontId="31" fillId="0" borderId="0" applyFont="0" applyFill="0" applyBorder="0" applyAlignment="0" applyProtection="0"/>
    <xf numFmtId="49" fontId="8" fillId="12" borderId="0">
      <alignment horizontal="left" vertical="top" wrapText="1"/>
    </xf>
    <xf numFmtId="49" fontId="32" fillId="0" borderId="0">
      <alignment horizontal="left"/>
    </xf>
  </cellStyleXfs>
  <cellXfs count="61">
    <xf numFmtId="0" fontId="0" fillId="0" borderId="0" xfId="0"/>
    <xf numFmtId="0" fontId="8" fillId="3" borderId="0" xfId="0" applyFont="1" applyFill="1" applyBorder="1" applyAlignment="1">
      <alignment vertical="top" wrapText="1"/>
    </xf>
    <xf numFmtId="0" fontId="11" fillId="3" borderId="0" xfId="0" applyFont="1" applyFill="1" applyBorder="1" applyAlignment="1">
      <alignment vertical="top" wrapText="1"/>
    </xf>
    <xf numFmtId="0" fontId="11"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1"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0" borderId="0" xfId="0" quotePrefix="1" applyFont="1" applyFill="1" applyAlignment="1">
      <alignment vertical="top" wrapText="1"/>
    </xf>
    <xf numFmtId="0" fontId="13" fillId="0" borderId="0" xfId="25" applyFill="1" applyAlignment="1">
      <alignment vertical="top"/>
    </xf>
    <xf numFmtId="0" fontId="11" fillId="0" borderId="0" xfId="26" applyFill="1" applyAlignment="1">
      <alignment vertical="top"/>
    </xf>
    <xf numFmtId="0" fontId="13" fillId="3" borderId="0" xfId="25" applyFill="1" applyAlignment="1">
      <alignment vertical="top"/>
    </xf>
    <xf numFmtId="0" fontId="11" fillId="3" borderId="0" xfId="26" applyFill="1" applyBorder="1" applyAlignment="1">
      <alignment vertical="top"/>
    </xf>
    <xf numFmtId="49" fontId="8" fillId="12" borderId="0" xfId="22" applyAlignment="1">
      <alignment vertical="top"/>
    </xf>
    <xf numFmtId="0" fontId="11" fillId="3" borderId="0" xfId="26" applyFill="1" applyAlignment="1">
      <alignment vertical="top"/>
    </xf>
    <xf numFmtId="0" fontId="0" fillId="0" borderId="0" xfId="0" applyAlignment="1">
      <alignment vertical="top"/>
    </xf>
    <xf numFmtId="164" fontId="13" fillId="3" borderId="0" xfId="25" applyNumberFormat="1" applyFill="1" applyAlignment="1">
      <alignment vertical="top"/>
    </xf>
    <xf numFmtId="164" fontId="11" fillId="3" borderId="0" xfId="26" applyNumberFormat="1" applyFill="1" applyAlignment="1">
      <alignment vertical="top"/>
    </xf>
    <xf numFmtId="0" fontId="11" fillId="3" borderId="0" xfId="0" applyFont="1" applyFill="1" applyAlignment="1">
      <alignment vertical="top"/>
    </xf>
    <xf numFmtId="164" fontId="8" fillId="3" borderId="0" xfId="0" applyNumberFormat="1" applyFont="1" applyFill="1" applyAlignment="1">
      <alignment vertical="top"/>
    </xf>
    <xf numFmtId="0" fontId="11" fillId="2" borderId="7" xfId="21" applyAlignment="1">
      <alignment vertical="top" wrapText="1"/>
    </xf>
    <xf numFmtId="164" fontId="11"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8" fillId="3" borderId="8" xfId="24" applyFont="1" applyFill="1" applyAlignment="1">
      <alignment vertical="top"/>
    </xf>
    <xf numFmtId="164" fontId="8" fillId="3" borderId="8" xfId="24" applyNumberFormat="1" applyFont="1" applyFill="1" applyAlignment="1">
      <alignment vertical="top"/>
    </xf>
    <xf numFmtId="166" fontId="8" fillId="3" borderId="0" xfId="23" applyAlignment="1">
      <alignment vertical="top"/>
    </xf>
    <xf numFmtId="164" fontId="8" fillId="3" borderId="1" xfId="0" applyNumberFormat="1" applyFont="1" applyFill="1" applyBorder="1" applyAlignment="1">
      <alignment vertical="top"/>
    </xf>
    <xf numFmtId="0" fontId="24"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2" fillId="2" borderId="0" xfId="0" applyFont="1" applyFill="1" applyAlignment="1">
      <alignment vertical="top"/>
    </xf>
    <xf numFmtId="49" fontId="12" fillId="2" borderId="0" xfId="0" applyNumberFormat="1" applyFont="1" applyFill="1" applyAlignment="1">
      <alignment vertical="top"/>
    </xf>
    <xf numFmtId="0" fontId="2" fillId="3" borderId="0" xfId="0" quotePrefix="1" applyFont="1" applyFill="1" applyAlignment="1">
      <alignment vertical="top"/>
    </xf>
    <xf numFmtId="49" fontId="32" fillId="0" borderId="0" xfId="32">
      <alignment horizontal="left"/>
    </xf>
    <xf numFmtId="1" fontId="8" fillId="3" borderId="0" xfId="0" applyNumberFormat="1" applyFont="1" applyFill="1" applyAlignment="1">
      <alignment vertical="top"/>
    </xf>
    <xf numFmtId="1" fontId="8" fillId="3" borderId="0" xfId="22" applyNumberFormat="1" applyFill="1" applyAlignment="1">
      <alignment vertical="top"/>
    </xf>
    <xf numFmtId="1" fontId="8" fillId="0" borderId="0" xfId="22" applyNumberFormat="1" applyFill="1" applyAlignment="1">
      <alignment vertical="top"/>
    </xf>
    <xf numFmtId="0" fontId="8" fillId="0" borderId="0" xfId="26" applyFont="1" applyFill="1" applyAlignment="1">
      <alignment vertical="top" wrapText="1"/>
    </xf>
    <xf numFmtId="0" fontId="8" fillId="12" borderId="0" xfId="0" applyFont="1" applyFill="1" applyAlignment="1">
      <alignment vertical="top"/>
    </xf>
    <xf numFmtId="0" fontId="11" fillId="3" borderId="0" xfId="26" applyFill="1" applyBorder="1"/>
    <xf numFmtId="49" fontId="8" fillId="12" borderId="0" xfId="22">
      <alignment horizontal="left"/>
    </xf>
    <xf numFmtId="0" fontId="24" fillId="0" borderId="0" xfId="1"/>
    <xf numFmtId="0" fontId="8" fillId="3" borderId="0" xfId="0" quotePrefix="1" applyFont="1" applyFill="1" applyBorder="1" applyAlignment="1">
      <alignment vertical="top" wrapText="1"/>
    </xf>
    <xf numFmtId="49" fontId="8" fillId="12" borderId="0" xfId="22" applyAlignment="1">
      <alignment horizontal="left" vertical="top"/>
    </xf>
    <xf numFmtId="49" fontId="8" fillId="12" borderId="0" xfId="22" applyNumberFormat="1" applyAlignment="1">
      <alignment vertical="top"/>
    </xf>
  </cellXfs>
  <cellStyles count="33">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bs.nl/privacy"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bs.nl/nl-nl/onze-diensten/methoden/onderzoeksomschrijvingen/korte-onderzoeksbeschrijvingen/arbeidskrachtenonderzoek--ako---caribisch-neder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4" sqref="B4"/>
    </sheetView>
  </sheetViews>
  <sheetFormatPr defaultColWidth="8.85546875" defaultRowHeight="12.75" x14ac:dyDescent="0.2"/>
  <cols>
    <col min="1" max="1" width="9.28515625" style="18" customWidth="1"/>
    <col min="2" max="2" width="95" style="18" customWidth="1"/>
    <col min="3" max="9" width="9.140625" style="18" customWidth="1"/>
    <col min="10" max="16384" width="8.85546875" style="18"/>
  </cols>
  <sheetData>
    <row r="1" spans="1:11" s="42" customFormat="1" x14ac:dyDescent="0.2"/>
    <row r="4" spans="1:11" ht="23.25" x14ac:dyDescent="0.2">
      <c r="B4" s="43" t="s">
        <v>141</v>
      </c>
    </row>
    <row r="5" spans="1:11" ht="15.75" x14ac:dyDescent="0.2">
      <c r="A5" s="44"/>
      <c r="B5" s="45" t="s">
        <v>120</v>
      </c>
    </row>
    <row r="7" spans="1:11" x14ac:dyDescent="0.2">
      <c r="A7" s="46" t="s">
        <v>46</v>
      </c>
    </row>
    <row r="8" spans="1:11" x14ac:dyDescent="0.2">
      <c r="A8" s="47" t="s">
        <v>103</v>
      </c>
    </row>
    <row r="12" spans="1:11" x14ac:dyDescent="0.2">
      <c r="A12" s="4"/>
      <c r="B12" s="4"/>
      <c r="C12" s="4"/>
      <c r="D12" s="4"/>
      <c r="E12" s="4"/>
      <c r="F12" s="4"/>
      <c r="G12" s="4"/>
      <c r="H12" s="4"/>
      <c r="I12" s="4"/>
      <c r="J12" s="4"/>
      <c r="K12" s="4"/>
    </row>
    <row r="13" spans="1:11" x14ac:dyDescent="0.2">
      <c r="A13" s="48"/>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8"/>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8"/>
      <c r="B18" s="4"/>
      <c r="C18" s="4"/>
      <c r="D18" s="4"/>
      <c r="E18" s="4"/>
      <c r="F18" s="4"/>
      <c r="G18" s="4"/>
      <c r="H18" s="4"/>
      <c r="I18" s="4"/>
      <c r="J18" s="4"/>
      <c r="K18" s="4"/>
    </row>
    <row r="19" spans="1:11" x14ac:dyDescent="0.2">
      <c r="A19" s="48"/>
      <c r="B19" s="4"/>
      <c r="C19" s="4"/>
      <c r="D19" s="4"/>
      <c r="E19" s="4"/>
      <c r="F19" s="4"/>
      <c r="G19" s="4"/>
      <c r="H19" s="4"/>
      <c r="I19" s="4"/>
      <c r="J19" s="4"/>
      <c r="K19" s="4"/>
    </row>
    <row r="20" spans="1:11" x14ac:dyDescent="0.2">
      <c r="A20" s="48"/>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election activeCell="H7" sqref="H7"/>
    </sheetView>
  </sheetViews>
  <sheetFormatPr defaultColWidth="9.140625" defaultRowHeight="12.75" x14ac:dyDescent="0.2"/>
  <cols>
    <col min="1" max="1" width="19.5703125" style="29" customWidth="1"/>
    <col min="2" max="2" width="86.28515625" style="29" customWidth="1"/>
    <col min="3" max="16384" width="9.140625" style="29"/>
  </cols>
  <sheetData>
    <row r="1" spans="1:2" s="23" customFormat="1" ht="15.75" x14ac:dyDescent="0.2">
      <c r="A1" s="23" t="s">
        <v>0</v>
      </c>
    </row>
    <row r="2" spans="1:2" s="24" customFormat="1" x14ac:dyDescent="0.2"/>
    <row r="3" spans="1:2" x14ac:dyDescent="0.2">
      <c r="A3" s="24" t="s">
        <v>22</v>
      </c>
    </row>
    <row r="4" spans="1:2" x14ac:dyDescent="0.2">
      <c r="A4" s="41" t="s">
        <v>23</v>
      </c>
      <c r="B4" s="29" t="str">
        <f>Introductie!A1</f>
        <v>Introductie en uitleg bij de tabellen</v>
      </c>
    </row>
    <row r="5" spans="1:2" x14ac:dyDescent="0.2">
      <c r="A5" s="41" t="s">
        <v>18</v>
      </c>
      <c r="B5" s="29" t="str">
        <f>'Tabel 1'!A2</f>
        <v>Werkzame beroepsbevolking, werknemers en zelfstandigen (15 tot 75 jaar) in Caribisch Nederland naar het hebben van één of meerdere werkkring(en), 2022</v>
      </c>
    </row>
    <row r="6" spans="1:2" x14ac:dyDescent="0.2">
      <c r="A6" s="41" t="s">
        <v>26</v>
      </c>
      <c r="B6" s="29" t="str">
        <f>'Tabel 2'!A2</f>
        <v>Werkzame beroepsbevolking (15 tot 75 jaar), beroepsklasse en vier grote beroepssegmenten in Caribisch Nederland naar geboorteland, 2022</v>
      </c>
    </row>
    <row r="7" spans="1:2" x14ac:dyDescent="0.2">
      <c r="A7" s="41" t="s">
        <v>34</v>
      </c>
      <c r="B7" s="29" t="str">
        <f>'Tabel 3'!A2</f>
        <v>Werkzame beroepsbevolking, werknemers en zelfstandigen (15 tot 75 jaar) in Caribisch Nederland naar het wel of niet willen veranderen van werk en redenen hiervoor, 2016-2022</v>
      </c>
    </row>
    <row r="8" spans="1:2" x14ac:dyDescent="0.2">
      <c r="A8" s="41" t="s">
        <v>104</v>
      </c>
      <c r="B8" s="29" t="str">
        <f>'Tabel 4'!A2</f>
        <v>Werknemers (15 tot 75 jaar) in Caribisch Nederland naar lidmaatschap van een vakbond, 2012-2022</v>
      </c>
    </row>
    <row r="9" spans="1:2" x14ac:dyDescent="0.2">
      <c r="A9" s="41" t="s">
        <v>30</v>
      </c>
      <c r="B9" s="29" t="str">
        <f>Toelichting!A1</f>
        <v>Technische toelichting</v>
      </c>
    </row>
    <row r="10" spans="1:2" x14ac:dyDescent="0.2">
      <c r="A10" s="41" t="s">
        <v>17</v>
      </c>
      <c r="B10" s="29" t="str">
        <f>Begrippen!A1</f>
        <v>Begrippen, afkortingen en bronnen</v>
      </c>
    </row>
    <row r="12" spans="1:2" x14ac:dyDescent="0.2">
      <c r="A12" s="24" t="s">
        <v>28</v>
      </c>
    </row>
    <row r="13" spans="1:2" x14ac:dyDescent="0.2">
      <c r="A13" s="29" t="s">
        <v>47</v>
      </c>
    </row>
    <row r="14" spans="1:2" x14ac:dyDescent="0.2">
      <c r="A14" s="29" t="s">
        <v>48</v>
      </c>
    </row>
    <row r="16" spans="1:2" x14ac:dyDescent="0.2">
      <c r="A16" s="24" t="s">
        <v>3</v>
      </c>
    </row>
    <row r="17" spans="1:1" x14ac:dyDescent="0.2">
      <c r="A17" s="29" t="s">
        <v>35</v>
      </c>
    </row>
    <row r="18" spans="1:1" x14ac:dyDescent="0.2">
      <c r="A18" s="29" t="s">
        <v>4</v>
      </c>
    </row>
    <row r="19" spans="1:1" x14ac:dyDescent="0.2">
      <c r="A19" s="29" t="s">
        <v>5</v>
      </c>
    </row>
    <row r="20" spans="1:1" x14ac:dyDescent="0.2">
      <c r="A20" s="29" t="s">
        <v>40</v>
      </c>
    </row>
    <row r="21" spans="1:1" x14ac:dyDescent="0.2">
      <c r="A21" s="29" t="s">
        <v>41</v>
      </c>
    </row>
    <row r="22" spans="1:1" x14ac:dyDescent="0.2">
      <c r="A22" s="29" t="s">
        <v>42</v>
      </c>
    </row>
    <row r="23" spans="1:1" x14ac:dyDescent="0.2">
      <c r="A23" s="29" t="s">
        <v>43</v>
      </c>
    </row>
    <row r="24" spans="1:1" x14ac:dyDescent="0.2">
      <c r="A24" s="29" t="s">
        <v>29</v>
      </c>
    </row>
  </sheetData>
  <hyperlinks>
    <hyperlink ref="A4" location="Introductie!A1" display="Introductie"/>
    <hyperlink ref="A5" location="'Tabel 1'!A1" display="Tabel 1"/>
    <hyperlink ref="A6" location="'Tabel 2'!A1" display="Tabel 2"/>
    <hyperlink ref="A9" location="Toelichting!A1" display="Toelichting"/>
    <hyperlink ref="A10" location="Begrippen!A1" display="Begrippen"/>
    <hyperlink ref="A7" location="'Tabel 3'!A1" display="Tabel 3"/>
    <hyperlink ref="A8" location="'Tabel 3'!A1" display="Tabel 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zoomScaleNormal="100" workbookViewId="0">
      <selection activeCell="B8" sqref="B8"/>
    </sheetView>
  </sheetViews>
  <sheetFormatPr defaultColWidth="9.140625" defaultRowHeight="12.75" x14ac:dyDescent="0.2"/>
  <cols>
    <col min="1" max="1" width="104.7109375" style="21" customWidth="1"/>
    <col min="2" max="2" width="11.7109375" style="20" customWidth="1"/>
    <col min="3" max="3" width="18.42578125" style="20" customWidth="1"/>
    <col min="4" max="5" width="9.140625" style="20"/>
    <col min="6" max="6" width="9.140625" style="20" customWidth="1"/>
    <col min="7" max="16384" width="9.140625" style="20"/>
  </cols>
  <sheetData>
    <row r="1" spans="1:1" s="23" customFormat="1" ht="15.75" x14ac:dyDescent="0.2">
      <c r="A1" s="23" t="s">
        <v>38</v>
      </c>
    </row>
    <row r="2" spans="1:1" s="24" customFormat="1" x14ac:dyDescent="0.2"/>
    <row r="3" spans="1:1" x14ac:dyDescent="0.2">
      <c r="A3" s="24" t="s">
        <v>2</v>
      </c>
    </row>
    <row r="4" spans="1:1" ht="92.1" customHeight="1" x14ac:dyDescent="0.2">
      <c r="A4" s="53" t="s">
        <v>138</v>
      </c>
    </row>
    <row r="6" spans="1:1" x14ac:dyDescent="0.2">
      <c r="A6" s="19" t="s">
        <v>36</v>
      </c>
    </row>
    <row r="7" spans="1:1" ht="25.5" x14ac:dyDescent="0.2">
      <c r="A7" s="21" t="s">
        <v>44</v>
      </c>
    </row>
    <row r="8" spans="1:1" ht="38.25" x14ac:dyDescent="0.2">
      <c r="A8" s="22" t="s">
        <v>39</v>
      </c>
    </row>
    <row r="9" spans="1:1" ht="51" x14ac:dyDescent="0.2">
      <c r="A9" s="22" t="s">
        <v>45</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
  <sheetViews>
    <sheetView showGridLines="0" zoomScaleNormal="100" workbookViewId="0">
      <selection activeCell="A2" sqref="A2"/>
    </sheetView>
  </sheetViews>
  <sheetFormatPr defaultColWidth="9.140625" defaultRowHeight="12.75" x14ac:dyDescent="0.2"/>
  <cols>
    <col min="1" max="1" width="4.140625" style="11" customWidth="1"/>
    <col min="2" max="2" width="24" style="11" customWidth="1"/>
    <col min="3" max="3" width="15" style="11" customWidth="1"/>
    <col min="4" max="5" width="16.5703125" style="33" customWidth="1"/>
    <col min="6" max="8" width="14" style="33" customWidth="1"/>
    <col min="9" max="15" width="17.85546875" style="33" customWidth="1"/>
    <col min="16" max="16384" width="9.140625" style="11"/>
  </cols>
  <sheetData>
    <row r="1" spans="1:15" s="25" customFormat="1" ht="15.75" x14ac:dyDescent="0.2">
      <c r="A1" s="25" t="s">
        <v>18</v>
      </c>
      <c r="D1" s="30"/>
      <c r="E1" s="30"/>
      <c r="F1" s="30"/>
      <c r="G1" s="30"/>
      <c r="H1" s="30"/>
      <c r="I1" s="30"/>
      <c r="J1" s="30"/>
      <c r="K1" s="30"/>
      <c r="L1" s="30"/>
      <c r="M1" s="30"/>
      <c r="N1" s="30"/>
      <c r="O1" s="30"/>
    </row>
    <row r="2" spans="1:15" s="28" customFormat="1" x14ac:dyDescent="0.2">
      <c r="A2" s="28" t="s">
        <v>123</v>
      </c>
      <c r="D2" s="31"/>
      <c r="E2" s="31"/>
      <c r="F2" s="31"/>
      <c r="G2" s="31"/>
      <c r="H2" s="31"/>
      <c r="I2" s="31"/>
      <c r="J2" s="31"/>
      <c r="K2" s="31"/>
      <c r="L2" s="31"/>
      <c r="M2" s="31"/>
      <c r="N2" s="31"/>
      <c r="O2" s="31"/>
    </row>
    <row r="3" spans="1:15" x14ac:dyDescent="0.2">
      <c r="A3" s="28"/>
      <c r="B3" s="32"/>
      <c r="C3" s="32"/>
    </row>
    <row r="4" spans="1:15" s="2" customFormat="1" ht="51.75" thickBot="1" x14ac:dyDescent="0.25">
      <c r="A4" s="34" t="s">
        <v>37</v>
      </c>
      <c r="B4" s="34" t="s">
        <v>49</v>
      </c>
      <c r="C4" s="34" t="s">
        <v>50</v>
      </c>
      <c r="D4" s="34" t="s">
        <v>51</v>
      </c>
      <c r="E4" s="34" t="s">
        <v>52</v>
      </c>
      <c r="F4" s="34" t="s">
        <v>53</v>
      </c>
      <c r="G4" s="34" t="s">
        <v>54</v>
      </c>
      <c r="H4" s="34" t="s">
        <v>121</v>
      </c>
      <c r="I4" s="35"/>
      <c r="J4" s="35"/>
      <c r="K4" s="35"/>
      <c r="L4" s="35"/>
      <c r="M4" s="35"/>
      <c r="N4" s="35"/>
      <c r="O4" s="35"/>
    </row>
    <row r="5" spans="1:15" ht="13.5" thickTop="1" x14ac:dyDescent="0.2">
      <c r="A5" s="27">
        <v>1</v>
      </c>
      <c r="B5" s="27" t="s">
        <v>57</v>
      </c>
      <c r="C5" s="27" t="s">
        <v>15</v>
      </c>
      <c r="D5" s="39">
        <v>15670</v>
      </c>
      <c r="E5" s="39">
        <v>15040</v>
      </c>
      <c r="F5" s="36">
        <v>620</v>
      </c>
      <c r="G5" s="36">
        <v>96</v>
      </c>
      <c r="H5" s="36">
        <v>4</v>
      </c>
      <c r="I5" s="36"/>
      <c r="J5" s="36"/>
      <c r="K5" s="36"/>
      <c r="L5" s="36"/>
      <c r="M5" s="36"/>
      <c r="N5" s="36"/>
      <c r="O5" s="36"/>
    </row>
    <row r="6" spans="1:15" x14ac:dyDescent="0.2">
      <c r="A6" s="27">
        <v>2</v>
      </c>
      <c r="B6" s="27" t="s">
        <v>57</v>
      </c>
      <c r="C6" s="27" t="s">
        <v>55</v>
      </c>
      <c r="D6" s="36">
        <v>12920</v>
      </c>
      <c r="E6" s="36">
        <v>12480</v>
      </c>
      <c r="F6" s="36">
        <v>440</v>
      </c>
      <c r="G6" s="36">
        <v>97</v>
      </c>
      <c r="H6" s="36">
        <v>4</v>
      </c>
      <c r="I6" s="36"/>
      <c r="J6" s="36"/>
      <c r="K6" s="36"/>
      <c r="L6" s="36"/>
      <c r="M6" s="36"/>
      <c r="N6" s="36"/>
      <c r="O6" s="36"/>
    </row>
    <row r="7" spans="1:15" x14ac:dyDescent="0.2">
      <c r="A7" s="27">
        <v>3</v>
      </c>
      <c r="B7" s="27" t="s">
        <v>57</v>
      </c>
      <c r="C7" s="27" t="s">
        <v>56</v>
      </c>
      <c r="D7" s="36">
        <v>2740</v>
      </c>
      <c r="E7" s="36">
        <v>2560</v>
      </c>
      <c r="F7" s="36">
        <v>180</v>
      </c>
      <c r="G7" s="36">
        <v>93</v>
      </c>
      <c r="H7" s="36">
        <v>7</v>
      </c>
      <c r="I7" s="36"/>
      <c r="J7" s="36"/>
      <c r="K7" s="36"/>
      <c r="L7" s="36"/>
      <c r="M7" s="36"/>
      <c r="N7" s="36"/>
      <c r="O7" s="36"/>
    </row>
    <row r="8" spans="1:15" x14ac:dyDescent="0.2">
      <c r="A8" s="27">
        <v>4</v>
      </c>
      <c r="B8" s="27" t="s">
        <v>58</v>
      </c>
      <c r="C8" s="27" t="s">
        <v>15</v>
      </c>
      <c r="D8" s="36">
        <v>12840</v>
      </c>
      <c r="E8" s="36">
        <v>12330</v>
      </c>
      <c r="F8" s="36">
        <v>510</v>
      </c>
      <c r="G8" s="36">
        <v>96</v>
      </c>
      <c r="H8" s="36">
        <v>4</v>
      </c>
      <c r="I8" s="36"/>
      <c r="J8" s="36"/>
      <c r="K8" s="36"/>
      <c r="L8" s="36"/>
      <c r="M8" s="36"/>
      <c r="N8" s="36"/>
      <c r="O8" s="36"/>
    </row>
    <row r="9" spans="1:15" x14ac:dyDescent="0.2">
      <c r="A9" s="27">
        <v>5</v>
      </c>
      <c r="B9" s="27" t="s">
        <v>58</v>
      </c>
      <c r="C9" s="27" t="s">
        <v>55</v>
      </c>
      <c r="D9" s="36">
        <v>10500</v>
      </c>
      <c r="E9" s="36">
        <v>10160</v>
      </c>
      <c r="F9" s="36">
        <v>350</v>
      </c>
      <c r="G9" s="36">
        <v>97</v>
      </c>
      <c r="H9" s="36">
        <v>3</v>
      </c>
      <c r="I9" s="36"/>
      <c r="J9" s="36"/>
      <c r="K9" s="36"/>
      <c r="L9" s="36"/>
      <c r="M9" s="36"/>
      <c r="N9" s="36"/>
      <c r="O9" s="36"/>
    </row>
    <row r="10" spans="1:15" x14ac:dyDescent="0.2">
      <c r="A10" s="27">
        <v>6</v>
      </c>
      <c r="B10" s="27" t="s">
        <v>58</v>
      </c>
      <c r="C10" s="27" t="s">
        <v>56</v>
      </c>
      <c r="D10" s="36">
        <v>2340</v>
      </c>
      <c r="E10" s="36">
        <v>2170</v>
      </c>
      <c r="F10" s="36">
        <v>170</v>
      </c>
      <c r="G10" s="36">
        <v>93</v>
      </c>
      <c r="H10" s="36">
        <v>8</v>
      </c>
      <c r="I10" s="36"/>
      <c r="J10" s="36"/>
      <c r="K10" s="36"/>
      <c r="L10" s="36"/>
      <c r="M10" s="36"/>
      <c r="N10" s="36"/>
      <c r="O10" s="36"/>
    </row>
    <row r="11" spans="1:15" x14ac:dyDescent="0.2">
      <c r="A11" s="27">
        <v>7</v>
      </c>
      <c r="B11" s="27" t="s">
        <v>59</v>
      </c>
      <c r="C11" s="27" t="s">
        <v>15</v>
      </c>
      <c r="D11" s="36">
        <v>1810</v>
      </c>
      <c r="E11" s="36">
        <v>1740</v>
      </c>
      <c r="F11" s="36">
        <v>70</v>
      </c>
      <c r="G11" s="36">
        <v>96</v>
      </c>
      <c r="H11" s="36">
        <v>4</v>
      </c>
      <c r="I11" s="36"/>
      <c r="J11" s="36"/>
      <c r="K11" s="36"/>
      <c r="L11" s="36"/>
      <c r="M11" s="36"/>
      <c r="N11" s="36"/>
      <c r="O11" s="36"/>
    </row>
    <row r="12" spans="1:15" x14ac:dyDescent="0.2">
      <c r="A12" s="27">
        <v>8</v>
      </c>
      <c r="B12" s="27" t="s">
        <v>59</v>
      </c>
      <c r="C12" s="27" t="s">
        <v>55</v>
      </c>
      <c r="D12" s="36">
        <v>1550</v>
      </c>
      <c r="E12" s="36">
        <v>1490</v>
      </c>
      <c r="F12" s="36">
        <v>60</v>
      </c>
      <c r="G12" s="36">
        <v>96</v>
      </c>
      <c r="H12" s="36">
        <v>4</v>
      </c>
      <c r="I12" s="36"/>
      <c r="J12" s="36"/>
      <c r="K12" s="36"/>
      <c r="L12" s="36"/>
      <c r="M12" s="36"/>
      <c r="N12" s="36"/>
      <c r="O12" s="36"/>
    </row>
    <row r="13" spans="1:15" x14ac:dyDescent="0.2">
      <c r="A13" s="27">
        <v>9</v>
      </c>
      <c r="B13" s="27" t="s">
        <v>59</v>
      </c>
      <c r="C13" s="27" t="s">
        <v>56</v>
      </c>
      <c r="D13" s="36">
        <v>260</v>
      </c>
      <c r="E13" s="36">
        <v>250</v>
      </c>
      <c r="F13" s="36">
        <v>10</v>
      </c>
      <c r="G13" s="36">
        <v>96</v>
      </c>
      <c r="H13" s="36">
        <v>4</v>
      </c>
      <c r="I13" s="36"/>
      <c r="J13" s="36"/>
      <c r="K13" s="36"/>
      <c r="L13" s="36"/>
      <c r="M13" s="36"/>
      <c r="N13" s="36"/>
      <c r="O13" s="36"/>
    </row>
    <row r="14" spans="1:15" x14ac:dyDescent="0.2">
      <c r="A14" s="27">
        <v>10</v>
      </c>
      <c r="B14" s="27" t="s">
        <v>60</v>
      </c>
      <c r="C14" s="27" t="s">
        <v>15</v>
      </c>
      <c r="D14" s="36">
        <v>1010</v>
      </c>
      <c r="E14" s="36">
        <v>970</v>
      </c>
      <c r="F14" s="36">
        <v>40</v>
      </c>
      <c r="G14" s="36">
        <v>96</v>
      </c>
      <c r="H14" s="36">
        <v>4</v>
      </c>
      <c r="I14" s="36"/>
      <c r="J14" s="36"/>
      <c r="K14" s="36"/>
      <c r="L14" s="36"/>
      <c r="M14" s="36"/>
      <c r="N14" s="36"/>
      <c r="O14" s="36"/>
    </row>
    <row r="15" spans="1:15" x14ac:dyDescent="0.2">
      <c r="A15" s="27">
        <v>11</v>
      </c>
      <c r="B15" s="27" t="s">
        <v>60</v>
      </c>
      <c r="C15" s="27" t="s">
        <v>55</v>
      </c>
      <c r="D15" s="36">
        <v>870</v>
      </c>
      <c r="E15" s="36">
        <v>830</v>
      </c>
      <c r="F15" s="36">
        <v>40</v>
      </c>
      <c r="G15" s="36">
        <v>96</v>
      </c>
      <c r="H15" s="36">
        <v>5</v>
      </c>
      <c r="I15" s="36"/>
      <c r="J15" s="36"/>
      <c r="K15" s="36"/>
      <c r="L15" s="36"/>
      <c r="M15" s="36"/>
      <c r="N15" s="36"/>
      <c r="O15" s="36"/>
    </row>
    <row r="16" spans="1:15" x14ac:dyDescent="0.2">
      <c r="A16" s="27">
        <v>12</v>
      </c>
      <c r="B16" s="27" t="s">
        <v>60</v>
      </c>
      <c r="C16" s="27" t="s">
        <v>56</v>
      </c>
      <c r="D16" s="36">
        <v>140</v>
      </c>
      <c r="E16" s="36">
        <v>140</v>
      </c>
      <c r="F16" s="36">
        <v>0</v>
      </c>
      <c r="G16" s="36">
        <v>98</v>
      </c>
      <c r="H16" s="36">
        <v>2</v>
      </c>
      <c r="I16" s="36"/>
      <c r="J16" s="36"/>
      <c r="K16" s="36"/>
      <c r="L16" s="36"/>
      <c r="M16" s="36"/>
      <c r="N16" s="36"/>
      <c r="O16" s="36"/>
    </row>
    <row r="17" spans="1:37" ht="13.5" thickBot="1" x14ac:dyDescent="0.25">
      <c r="D17" s="11"/>
      <c r="E17" s="11"/>
      <c r="F17" s="11"/>
      <c r="G17" s="11"/>
      <c r="H17" s="11"/>
      <c r="I17" s="11"/>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ht="13.5" thickTop="1" x14ac:dyDescent="0.2">
      <c r="A18" s="37" t="s">
        <v>25</v>
      </c>
      <c r="B18" s="37"/>
      <c r="C18" s="37"/>
      <c r="D18" s="38"/>
      <c r="E18" s="38"/>
      <c r="F18" s="38"/>
      <c r="G18" s="38"/>
      <c r="H18" s="38"/>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sheetData>
  <autoFilter ref="A4:H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zoomScaleNormal="100" workbookViewId="0">
      <selection activeCell="E2" sqref="E2"/>
    </sheetView>
  </sheetViews>
  <sheetFormatPr defaultColWidth="9.140625" defaultRowHeight="12.75" x14ac:dyDescent="0.2"/>
  <cols>
    <col min="1" max="1" width="4.140625" style="11" customWidth="1"/>
    <col min="2" max="2" width="24" style="11" customWidth="1"/>
    <col min="3" max="3" width="50.28515625" style="11" customWidth="1"/>
    <col min="4" max="4" width="16.5703125" style="11" customWidth="1"/>
    <col min="5" max="6" width="16.5703125" style="33" customWidth="1"/>
    <col min="7" max="16" width="14" style="33" customWidth="1"/>
    <col min="17" max="16384" width="9.140625" style="11"/>
  </cols>
  <sheetData>
    <row r="1" spans="1:16" s="25" customFormat="1" ht="15.75" x14ac:dyDescent="0.2">
      <c r="A1" s="25" t="s">
        <v>26</v>
      </c>
      <c r="E1" s="30"/>
      <c r="F1" s="30"/>
      <c r="G1" s="30"/>
      <c r="H1" s="30"/>
      <c r="I1" s="30"/>
      <c r="J1" s="30"/>
      <c r="K1" s="30"/>
      <c r="L1" s="30"/>
      <c r="M1" s="30"/>
      <c r="N1" s="30"/>
      <c r="O1" s="30"/>
      <c r="P1" s="30"/>
    </row>
    <row r="2" spans="1:16" s="28" customFormat="1" x14ac:dyDescent="0.2">
      <c r="A2" s="28" t="s">
        <v>142</v>
      </c>
      <c r="E2" s="31"/>
      <c r="F2" s="31"/>
      <c r="G2" s="31"/>
      <c r="H2" s="31"/>
      <c r="I2" s="31"/>
      <c r="J2" s="31"/>
      <c r="K2" s="31"/>
      <c r="L2" s="31"/>
      <c r="M2" s="31"/>
      <c r="N2" s="31"/>
      <c r="O2" s="31"/>
      <c r="P2" s="31"/>
    </row>
    <row r="3" spans="1:16" x14ac:dyDescent="0.2">
      <c r="A3" s="28"/>
      <c r="B3" s="32"/>
      <c r="C3" s="32"/>
      <c r="D3" s="32"/>
    </row>
    <row r="4" spans="1:16" s="2" customFormat="1" ht="64.5" thickBot="1" x14ac:dyDescent="0.25">
      <c r="A4" s="34" t="s">
        <v>37</v>
      </c>
      <c r="B4" s="34" t="s">
        <v>49</v>
      </c>
      <c r="C4" s="34" t="s">
        <v>83</v>
      </c>
      <c r="D4" s="34" t="s">
        <v>51</v>
      </c>
      <c r="E4" s="34" t="s">
        <v>122</v>
      </c>
      <c r="F4" s="34" t="s">
        <v>76</v>
      </c>
      <c r="G4" s="34" t="s">
        <v>77</v>
      </c>
      <c r="H4" s="34" t="s">
        <v>78</v>
      </c>
      <c r="I4" s="34" t="s">
        <v>80</v>
      </c>
      <c r="J4" s="34" t="s">
        <v>79</v>
      </c>
      <c r="K4" s="34" t="s">
        <v>124</v>
      </c>
      <c r="L4" s="34" t="s">
        <v>93</v>
      </c>
      <c r="M4" s="34" t="s">
        <v>94</v>
      </c>
      <c r="N4" s="34" t="s">
        <v>95</v>
      </c>
      <c r="O4" s="34" t="s">
        <v>96</v>
      </c>
      <c r="P4" s="34" t="s">
        <v>97</v>
      </c>
    </row>
    <row r="5" spans="1:16" ht="12.95" customHeight="1" thickTop="1" x14ac:dyDescent="0.2">
      <c r="A5" s="27">
        <v>1</v>
      </c>
      <c r="B5" s="27" t="s">
        <v>57</v>
      </c>
      <c r="C5" s="54" t="s">
        <v>15</v>
      </c>
      <c r="D5" s="50">
        <v>15670</v>
      </c>
      <c r="E5" s="39">
        <v>5220</v>
      </c>
      <c r="F5" s="39">
        <v>2960</v>
      </c>
      <c r="G5" s="36">
        <v>4500</v>
      </c>
      <c r="H5" s="36">
        <v>100</v>
      </c>
      <c r="I5" s="36">
        <v>2250</v>
      </c>
      <c r="J5" s="36">
        <v>630</v>
      </c>
      <c r="K5" s="36">
        <v>33</v>
      </c>
      <c r="L5" s="36">
        <v>19</v>
      </c>
      <c r="M5" s="36">
        <v>29</v>
      </c>
      <c r="N5" s="36">
        <v>1</v>
      </c>
      <c r="O5" s="36">
        <v>14</v>
      </c>
      <c r="P5" s="36">
        <v>4</v>
      </c>
    </row>
    <row r="6" spans="1:16" x14ac:dyDescent="0.2">
      <c r="A6" s="27">
        <v>2</v>
      </c>
      <c r="B6" s="27" t="s">
        <v>57</v>
      </c>
      <c r="C6" s="27" t="s">
        <v>61</v>
      </c>
      <c r="D6" s="51">
        <v>1650</v>
      </c>
      <c r="E6" s="39">
        <v>680</v>
      </c>
      <c r="F6" s="39">
        <v>280</v>
      </c>
      <c r="G6" s="36">
        <v>200</v>
      </c>
      <c r="H6" s="36">
        <v>50</v>
      </c>
      <c r="I6" s="36">
        <v>380</v>
      </c>
      <c r="J6" s="36">
        <v>60</v>
      </c>
      <c r="K6" s="36">
        <v>41</v>
      </c>
      <c r="L6" s="36">
        <v>17</v>
      </c>
      <c r="M6" s="36">
        <v>12</v>
      </c>
      <c r="N6" s="36">
        <v>3</v>
      </c>
      <c r="O6" s="36">
        <v>23</v>
      </c>
      <c r="P6" s="36">
        <v>4</v>
      </c>
    </row>
    <row r="7" spans="1:16" x14ac:dyDescent="0.2">
      <c r="A7" s="27">
        <v>3</v>
      </c>
      <c r="B7" s="27" t="s">
        <v>57</v>
      </c>
      <c r="C7" s="27" t="s">
        <v>72</v>
      </c>
      <c r="D7" s="51">
        <v>830</v>
      </c>
      <c r="E7" s="36">
        <v>270</v>
      </c>
      <c r="F7" s="36">
        <v>160</v>
      </c>
      <c r="G7" s="36">
        <v>90</v>
      </c>
      <c r="H7" s="36">
        <v>20</v>
      </c>
      <c r="I7" s="36">
        <v>260</v>
      </c>
      <c r="J7" s="36">
        <v>30</v>
      </c>
      <c r="K7" s="36">
        <v>32</v>
      </c>
      <c r="L7" s="36">
        <v>20</v>
      </c>
      <c r="M7" s="36">
        <v>11</v>
      </c>
      <c r="N7" s="36">
        <v>2</v>
      </c>
      <c r="O7" s="36">
        <v>32</v>
      </c>
      <c r="P7" s="36">
        <v>4</v>
      </c>
    </row>
    <row r="8" spans="1:16" x14ac:dyDescent="0.2">
      <c r="A8" s="27">
        <v>4</v>
      </c>
      <c r="B8" s="27" t="s">
        <v>57</v>
      </c>
      <c r="C8" s="27" t="s">
        <v>62</v>
      </c>
      <c r="D8" s="52">
        <v>240</v>
      </c>
      <c r="E8" s="36"/>
      <c r="F8" s="36"/>
      <c r="G8" s="36"/>
      <c r="H8" s="36"/>
      <c r="I8" s="36"/>
      <c r="J8" s="36"/>
      <c r="K8" s="36"/>
      <c r="L8" s="36"/>
      <c r="M8" s="36"/>
      <c r="N8" s="36"/>
      <c r="O8" s="36"/>
      <c r="P8" s="36"/>
    </row>
    <row r="9" spans="1:16" x14ac:dyDescent="0.2">
      <c r="A9" s="27">
        <v>5</v>
      </c>
      <c r="B9" s="27" t="s">
        <v>57</v>
      </c>
      <c r="C9" s="27" t="s">
        <v>63</v>
      </c>
      <c r="D9" s="51">
        <v>1060</v>
      </c>
      <c r="E9" s="36">
        <v>400</v>
      </c>
      <c r="F9" s="36">
        <v>170</v>
      </c>
      <c r="G9" s="36">
        <v>220</v>
      </c>
      <c r="H9" s="36">
        <v>10</v>
      </c>
      <c r="I9" s="36">
        <v>170</v>
      </c>
      <c r="J9" s="36">
        <v>90</v>
      </c>
      <c r="K9" s="36">
        <v>38</v>
      </c>
      <c r="L9" s="36">
        <v>16</v>
      </c>
      <c r="M9" s="36">
        <v>21</v>
      </c>
      <c r="N9" s="36">
        <v>1</v>
      </c>
      <c r="O9" s="36">
        <v>16</v>
      </c>
      <c r="P9" s="36">
        <v>9</v>
      </c>
    </row>
    <row r="10" spans="1:16" x14ac:dyDescent="0.2">
      <c r="A10" s="27">
        <v>6</v>
      </c>
      <c r="B10" s="27" t="s">
        <v>57</v>
      </c>
      <c r="C10" s="27" t="s">
        <v>81</v>
      </c>
      <c r="D10" s="51">
        <v>1990</v>
      </c>
      <c r="E10" s="36">
        <v>730</v>
      </c>
      <c r="F10" s="36">
        <v>460</v>
      </c>
      <c r="G10" s="36">
        <v>380</v>
      </c>
      <c r="H10" s="36">
        <v>10</v>
      </c>
      <c r="I10" s="36">
        <v>330</v>
      </c>
      <c r="J10" s="36">
        <v>80</v>
      </c>
      <c r="K10" s="36">
        <v>37</v>
      </c>
      <c r="L10" s="36">
        <v>23</v>
      </c>
      <c r="M10" s="36">
        <v>19</v>
      </c>
      <c r="N10" s="36">
        <v>0</v>
      </c>
      <c r="O10" s="36">
        <v>17</v>
      </c>
      <c r="P10" s="36">
        <v>4</v>
      </c>
    </row>
    <row r="11" spans="1:16" x14ac:dyDescent="0.2">
      <c r="A11" s="27">
        <v>7</v>
      </c>
      <c r="B11" s="27" t="s">
        <v>57</v>
      </c>
      <c r="C11" s="27" t="s">
        <v>73</v>
      </c>
      <c r="D11" s="51">
        <v>1330</v>
      </c>
      <c r="E11" s="36">
        <v>650</v>
      </c>
      <c r="F11" s="36">
        <v>260</v>
      </c>
      <c r="G11" s="36">
        <v>260</v>
      </c>
      <c r="H11" s="36">
        <v>10</v>
      </c>
      <c r="I11" s="36">
        <v>140</v>
      </c>
      <c r="J11" s="36">
        <v>10</v>
      </c>
      <c r="K11" s="36">
        <v>49</v>
      </c>
      <c r="L11" s="36">
        <v>19</v>
      </c>
      <c r="M11" s="36">
        <v>19</v>
      </c>
      <c r="N11" s="36">
        <v>1</v>
      </c>
      <c r="O11" s="36">
        <v>11</v>
      </c>
      <c r="P11" s="36">
        <v>1</v>
      </c>
    </row>
    <row r="12" spans="1:16" x14ac:dyDescent="0.2">
      <c r="A12" s="27">
        <v>8</v>
      </c>
      <c r="B12" s="27" t="s">
        <v>57</v>
      </c>
      <c r="C12" s="27" t="s">
        <v>64</v>
      </c>
      <c r="D12" s="51">
        <v>800</v>
      </c>
      <c r="E12" s="36">
        <v>240</v>
      </c>
      <c r="F12" s="36">
        <v>130</v>
      </c>
      <c r="G12" s="36">
        <v>150</v>
      </c>
      <c r="H12" s="36">
        <v>0</v>
      </c>
      <c r="I12" s="36">
        <v>210</v>
      </c>
      <c r="J12" s="36">
        <v>70</v>
      </c>
      <c r="K12" s="36">
        <v>30</v>
      </c>
      <c r="L12" s="36">
        <v>16</v>
      </c>
      <c r="M12" s="36">
        <v>19</v>
      </c>
      <c r="N12" s="36">
        <v>0</v>
      </c>
      <c r="O12" s="36">
        <v>26</v>
      </c>
      <c r="P12" s="36">
        <v>8</v>
      </c>
    </row>
    <row r="13" spans="1:16" x14ac:dyDescent="0.2">
      <c r="A13" s="27">
        <v>9</v>
      </c>
      <c r="B13" s="27" t="s">
        <v>57</v>
      </c>
      <c r="C13" s="27" t="s">
        <v>82</v>
      </c>
      <c r="D13" s="51">
        <v>880</v>
      </c>
      <c r="E13" s="36">
        <v>450</v>
      </c>
      <c r="F13" s="36">
        <v>270</v>
      </c>
      <c r="G13" s="36">
        <v>70</v>
      </c>
      <c r="H13" s="36">
        <v>0</v>
      </c>
      <c r="I13" s="36">
        <v>80</v>
      </c>
      <c r="J13" s="36">
        <v>0</v>
      </c>
      <c r="K13" s="36">
        <v>52</v>
      </c>
      <c r="L13" s="36">
        <v>31</v>
      </c>
      <c r="M13" s="36">
        <v>8</v>
      </c>
      <c r="N13" s="36">
        <v>0</v>
      </c>
      <c r="O13" s="36">
        <v>9</v>
      </c>
      <c r="P13" s="36">
        <v>0</v>
      </c>
    </row>
    <row r="14" spans="1:16" x14ac:dyDescent="0.2">
      <c r="A14" s="27">
        <v>10</v>
      </c>
      <c r="B14" s="27" t="s">
        <v>57</v>
      </c>
      <c r="C14" s="27" t="s">
        <v>65</v>
      </c>
      <c r="D14" s="51">
        <v>3150</v>
      </c>
      <c r="E14" s="36">
        <v>940</v>
      </c>
      <c r="F14" s="36">
        <v>350</v>
      </c>
      <c r="G14" s="36">
        <v>1680</v>
      </c>
      <c r="H14" s="36">
        <v>0</v>
      </c>
      <c r="I14" s="36">
        <v>160</v>
      </c>
      <c r="J14" s="36">
        <v>10</v>
      </c>
      <c r="K14" s="36">
        <v>30</v>
      </c>
      <c r="L14" s="36">
        <v>11</v>
      </c>
      <c r="M14" s="36">
        <v>54</v>
      </c>
      <c r="N14" s="36">
        <v>0</v>
      </c>
      <c r="O14" s="36">
        <v>5</v>
      </c>
      <c r="P14" s="36">
        <v>0</v>
      </c>
    </row>
    <row r="15" spans="1:16" x14ac:dyDescent="0.2">
      <c r="A15" s="27">
        <v>11</v>
      </c>
      <c r="B15" s="27" t="s">
        <v>57</v>
      </c>
      <c r="C15" s="27" t="s">
        <v>74</v>
      </c>
      <c r="D15" s="51">
        <v>1730</v>
      </c>
      <c r="E15" s="36">
        <v>380</v>
      </c>
      <c r="F15" s="36">
        <v>170</v>
      </c>
      <c r="G15" s="36">
        <v>1150</v>
      </c>
      <c r="H15" s="36">
        <v>0</v>
      </c>
      <c r="I15" s="36">
        <v>30</v>
      </c>
      <c r="J15" s="36">
        <v>0</v>
      </c>
      <c r="K15" s="36">
        <v>22</v>
      </c>
      <c r="L15" s="36">
        <v>10</v>
      </c>
      <c r="M15" s="36">
        <v>66</v>
      </c>
      <c r="N15" s="36">
        <v>0</v>
      </c>
      <c r="O15" s="36">
        <v>2</v>
      </c>
      <c r="P15" s="36">
        <v>0</v>
      </c>
    </row>
    <row r="16" spans="1:16" x14ac:dyDescent="0.2">
      <c r="A16" s="27">
        <v>12</v>
      </c>
      <c r="B16" s="27" t="s">
        <v>57</v>
      </c>
      <c r="C16" s="27" t="s">
        <v>66</v>
      </c>
      <c r="D16" s="52">
        <v>190</v>
      </c>
      <c r="E16" s="36"/>
      <c r="F16" s="36"/>
      <c r="G16" s="36"/>
      <c r="H16" s="36"/>
      <c r="I16" s="36"/>
      <c r="J16" s="36"/>
      <c r="K16" s="36"/>
      <c r="L16" s="36"/>
      <c r="M16" s="36"/>
      <c r="N16" s="36"/>
      <c r="O16" s="36"/>
      <c r="P16" s="36"/>
    </row>
    <row r="17" spans="1:16" x14ac:dyDescent="0.2">
      <c r="A17" s="27">
        <v>13</v>
      </c>
      <c r="B17" s="27" t="s">
        <v>57</v>
      </c>
      <c r="C17" s="27" t="s">
        <v>67</v>
      </c>
      <c r="D17" s="52">
        <v>210</v>
      </c>
      <c r="E17" s="36"/>
      <c r="F17" s="36"/>
      <c r="G17" s="36"/>
      <c r="H17" s="36"/>
      <c r="I17" s="36"/>
      <c r="J17" s="36"/>
      <c r="K17" s="36"/>
      <c r="L17" s="36"/>
      <c r="M17" s="36"/>
      <c r="N17" s="36"/>
      <c r="O17" s="36"/>
      <c r="P17" s="36"/>
    </row>
    <row r="18" spans="1:16" x14ac:dyDescent="0.2">
      <c r="A18" s="27">
        <v>14</v>
      </c>
      <c r="B18" s="27" t="s">
        <v>57</v>
      </c>
      <c r="C18" s="27" t="s">
        <v>68</v>
      </c>
      <c r="D18" s="51">
        <v>1270</v>
      </c>
      <c r="E18" s="36">
        <v>380</v>
      </c>
      <c r="F18" s="36">
        <v>430</v>
      </c>
      <c r="G18" s="36">
        <v>130</v>
      </c>
      <c r="H18" s="36">
        <v>10</v>
      </c>
      <c r="I18" s="36">
        <v>240</v>
      </c>
      <c r="J18" s="36">
        <v>80</v>
      </c>
      <c r="K18" s="36">
        <v>30</v>
      </c>
      <c r="L18" s="36">
        <v>34</v>
      </c>
      <c r="M18" s="36">
        <v>10</v>
      </c>
      <c r="N18" s="36">
        <v>0</v>
      </c>
      <c r="O18" s="36">
        <v>19</v>
      </c>
      <c r="P18" s="36">
        <v>6</v>
      </c>
    </row>
    <row r="19" spans="1:16" x14ac:dyDescent="0.2">
      <c r="A19" s="27">
        <v>15</v>
      </c>
      <c r="B19" s="27" t="s">
        <v>57</v>
      </c>
      <c r="C19" s="27" t="s">
        <v>69</v>
      </c>
      <c r="D19" s="51">
        <v>2560</v>
      </c>
      <c r="E19" s="36">
        <v>660</v>
      </c>
      <c r="F19" s="36">
        <v>220</v>
      </c>
      <c r="G19" s="36">
        <v>1300</v>
      </c>
      <c r="H19" s="36">
        <v>0</v>
      </c>
      <c r="I19" s="36">
        <v>340</v>
      </c>
      <c r="J19" s="36">
        <v>30</v>
      </c>
      <c r="K19" s="36">
        <v>26</v>
      </c>
      <c r="L19" s="36">
        <v>9</v>
      </c>
      <c r="M19" s="36">
        <v>51</v>
      </c>
      <c r="N19" s="36">
        <v>0</v>
      </c>
      <c r="O19" s="36">
        <v>13</v>
      </c>
      <c r="P19" s="36">
        <v>1</v>
      </c>
    </row>
    <row r="20" spans="1:16" x14ac:dyDescent="0.2">
      <c r="A20" s="27">
        <v>16</v>
      </c>
      <c r="B20" s="27" t="s">
        <v>57</v>
      </c>
      <c r="C20" s="27" t="s">
        <v>75</v>
      </c>
      <c r="D20" s="51">
        <v>1480</v>
      </c>
      <c r="E20" s="36">
        <v>350</v>
      </c>
      <c r="F20" s="36">
        <v>160</v>
      </c>
      <c r="G20" s="36">
        <v>600</v>
      </c>
      <c r="H20" s="36">
        <v>0</v>
      </c>
      <c r="I20" s="36">
        <v>330</v>
      </c>
      <c r="J20" s="36">
        <v>30</v>
      </c>
      <c r="K20" s="36">
        <v>24</v>
      </c>
      <c r="L20" s="36">
        <v>11</v>
      </c>
      <c r="M20" s="36">
        <v>41</v>
      </c>
      <c r="N20" s="36">
        <v>0</v>
      </c>
      <c r="O20" s="36">
        <v>22</v>
      </c>
      <c r="P20" s="36">
        <v>2</v>
      </c>
    </row>
    <row r="21" spans="1:16" x14ac:dyDescent="0.2">
      <c r="A21" s="27">
        <v>17</v>
      </c>
      <c r="B21" s="27" t="s">
        <v>57</v>
      </c>
      <c r="C21" s="27" t="s">
        <v>70</v>
      </c>
      <c r="D21" s="51">
        <v>1150</v>
      </c>
      <c r="E21" s="36">
        <v>410</v>
      </c>
      <c r="F21" s="36">
        <v>460</v>
      </c>
      <c r="G21" s="36">
        <v>150</v>
      </c>
      <c r="H21" s="36">
        <v>0</v>
      </c>
      <c r="I21" s="36">
        <v>50</v>
      </c>
      <c r="J21" s="36">
        <v>90</v>
      </c>
      <c r="K21" s="36">
        <v>35</v>
      </c>
      <c r="L21" s="36">
        <v>40</v>
      </c>
      <c r="M21" s="36">
        <v>13</v>
      </c>
      <c r="N21" s="36">
        <v>0</v>
      </c>
      <c r="O21" s="36">
        <v>4</v>
      </c>
      <c r="P21" s="36">
        <v>8</v>
      </c>
    </row>
    <row r="22" spans="1:16" x14ac:dyDescent="0.2">
      <c r="A22" s="27">
        <v>18</v>
      </c>
      <c r="B22" s="27" t="s">
        <v>57</v>
      </c>
      <c r="C22" s="27" t="s">
        <v>71</v>
      </c>
      <c r="D22" s="51">
        <v>510</v>
      </c>
      <c r="E22" s="36">
        <v>170</v>
      </c>
      <c r="F22" s="36">
        <v>40</v>
      </c>
      <c r="G22" s="36">
        <v>60</v>
      </c>
      <c r="H22" s="36">
        <v>0</v>
      </c>
      <c r="I22" s="36">
        <v>170</v>
      </c>
      <c r="J22" s="36">
        <v>80</v>
      </c>
      <c r="K22" s="36">
        <v>32</v>
      </c>
      <c r="L22" s="36">
        <v>8</v>
      </c>
      <c r="M22" s="36">
        <v>12</v>
      </c>
      <c r="N22" s="36">
        <v>0</v>
      </c>
      <c r="O22" s="36">
        <v>32</v>
      </c>
      <c r="P22" s="36">
        <v>15</v>
      </c>
    </row>
    <row r="23" spans="1:16" x14ac:dyDescent="0.2">
      <c r="A23" s="27">
        <v>19</v>
      </c>
      <c r="B23" s="27" t="s">
        <v>58</v>
      </c>
      <c r="C23" s="27" t="s">
        <v>15</v>
      </c>
      <c r="D23" s="51">
        <v>12840</v>
      </c>
      <c r="E23" s="36">
        <v>4150</v>
      </c>
      <c r="F23" s="36">
        <v>2500</v>
      </c>
      <c r="G23" s="36">
        <v>3590</v>
      </c>
      <c r="H23" s="36">
        <v>50</v>
      </c>
      <c r="I23" s="36">
        <v>2080</v>
      </c>
      <c r="J23" s="36">
        <v>480</v>
      </c>
      <c r="K23" s="36">
        <v>32</v>
      </c>
      <c r="L23" s="36">
        <v>19</v>
      </c>
      <c r="M23" s="36">
        <v>28</v>
      </c>
      <c r="N23" s="36">
        <v>0</v>
      </c>
      <c r="O23" s="36">
        <v>16</v>
      </c>
      <c r="P23" s="36">
        <v>4</v>
      </c>
    </row>
    <row r="24" spans="1:16" x14ac:dyDescent="0.2">
      <c r="A24" s="27">
        <v>20</v>
      </c>
      <c r="B24" s="27" t="s">
        <v>58</v>
      </c>
      <c r="C24" s="27" t="s">
        <v>61</v>
      </c>
      <c r="D24" s="51">
        <v>1360</v>
      </c>
      <c r="E24" s="39">
        <v>590</v>
      </c>
      <c r="F24" s="39">
        <v>230</v>
      </c>
      <c r="G24" s="36">
        <v>100</v>
      </c>
      <c r="H24" s="36">
        <v>30</v>
      </c>
      <c r="I24" s="36">
        <v>360</v>
      </c>
      <c r="J24" s="36">
        <v>50</v>
      </c>
      <c r="K24" s="36">
        <v>43</v>
      </c>
      <c r="L24" s="36">
        <v>17</v>
      </c>
      <c r="M24" s="36">
        <v>7</v>
      </c>
      <c r="N24" s="36">
        <v>2</v>
      </c>
      <c r="O24" s="36">
        <v>26</v>
      </c>
      <c r="P24" s="36">
        <v>3</v>
      </c>
    </row>
    <row r="25" spans="1:16" x14ac:dyDescent="0.2">
      <c r="A25" s="27">
        <v>21</v>
      </c>
      <c r="B25" s="27" t="s">
        <v>58</v>
      </c>
      <c r="C25" s="27" t="s">
        <v>72</v>
      </c>
      <c r="D25" s="52">
        <v>630</v>
      </c>
      <c r="E25" s="36"/>
      <c r="F25" s="36"/>
      <c r="G25" s="36"/>
      <c r="H25" s="36"/>
      <c r="I25" s="36"/>
      <c r="J25" s="36"/>
      <c r="K25" s="36"/>
      <c r="L25" s="36"/>
      <c r="M25" s="36"/>
      <c r="N25" s="36"/>
      <c r="O25" s="36"/>
      <c r="P25" s="36"/>
    </row>
    <row r="26" spans="1:16" x14ac:dyDescent="0.2">
      <c r="A26" s="27">
        <v>22</v>
      </c>
      <c r="B26" s="27" t="s">
        <v>58</v>
      </c>
      <c r="C26" s="27" t="s">
        <v>62</v>
      </c>
      <c r="D26" s="52">
        <v>210</v>
      </c>
      <c r="E26" s="36"/>
      <c r="F26" s="36"/>
      <c r="G26" s="36"/>
      <c r="H26" s="36"/>
      <c r="I26" s="36"/>
      <c r="J26" s="36"/>
      <c r="K26" s="36"/>
      <c r="L26" s="36"/>
      <c r="M26" s="36"/>
      <c r="N26" s="36"/>
      <c r="O26" s="36"/>
      <c r="P26" s="36"/>
    </row>
    <row r="27" spans="1:16" x14ac:dyDescent="0.2">
      <c r="A27" s="27">
        <v>23</v>
      </c>
      <c r="B27" s="27" t="s">
        <v>58</v>
      </c>
      <c r="C27" s="27" t="s">
        <v>63</v>
      </c>
      <c r="D27" s="51">
        <v>860</v>
      </c>
      <c r="E27" s="36">
        <v>320</v>
      </c>
      <c r="F27" s="36">
        <v>130</v>
      </c>
      <c r="G27" s="36">
        <v>180</v>
      </c>
      <c r="H27" s="36">
        <v>0</v>
      </c>
      <c r="I27" s="36">
        <v>170</v>
      </c>
      <c r="J27" s="36">
        <v>60</v>
      </c>
      <c r="K27" s="36">
        <v>37</v>
      </c>
      <c r="L27" s="36">
        <v>15</v>
      </c>
      <c r="M27" s="36">
        <v>20</v>
      </c>
      <c r="N27" s="36">
        <v>0</v>
      </c>
      <c r="O27" s="36">
        <v>20</v>
      </c>
      <c r="P27" s="36">
        <v>7</v>
      </c>
    </row>
    <row r="28" spans="1:16" x14ac:dyDescent="0.2">
      <c r="A28" s="27">
        <v>24</v>
      </c>
      <c r="B28" s="27" t="s">
        <v>58</v>
      </c>
      <c r="C28" s="27" t="s">
        <v>81</v>
      </c>
      <c r="D28" s="51">
        <v>1580</v>
      </c>
      <c r="E28" s="36">
        <v>540</v>
      </c>
      <c r="F28" s="36">
        <v>350</v>
      </c>
      <c r="G28" s="36">
        <v>320</v>
      </c>
      <c r="H28" s="36">
        <v>0</v>
      </c>
      <c r="I28" s="36">
        <v>310</v>
      </c>
      <c r="J28" s="36">
        <v>60</v>
      </c>
      <c r="K28" s="36">
        <v>34</v>
      </c>
      <c r="L28" s="36">
        <v>22</v>
      </c>
      <c r="M28" s="36">
        <v>20</v>
      </c>
      <c r="N28" s="36">
        <v>0</v>
      </c>
      <c r="O28" s="36">
        <v>20</v>
      </c>
      <c r="P28" s="36">
        <v>4</v>
      </c>
    </row>
    <row r="29" spans="1:16" x14ac:dyDescent="0.2">
      <c r="A29" s="27">
        <v>25</v>
      </c>
      <c r="B29" s="27" t="s">
        <v>58</v>
      </c>
      <c r="C29" s="27" t="s">
        <v>73</v>
      </c>
      <c r="D29" s="51">
        <v>1100</v>
      </c>
      <c r="E29" s="36">
        <v>540</v>
      </c>
      <c r="F29" s="36">
        <v>210</v>
      </c>
      <c r="G29" s="36">
        <v>220</v>
      </c>
      <c r="H29" s="36">
        <v>0</v>
      </c>
      <c r="I29" s="36">
        <v>130</v>
      </c>
      <c r="J29" s="36">
        <v>0</v>
      </c>
      <c r="K29" s="36">
        <v>49</v>
      </c>
      <c r="L29" s="36">
        <v>19</v>
      </c>
      <c r="M29" s="36">
        <v>20</v>
      </c>
      <c r="N29" s="36">
        <v>0</v>
      </c>
      <c r="O29" s="36">
        <v>12</v>
      </c>
      <c r="P29" s="36">
        <v>0</v>
      </c>
    </row>
    <row r="30" spans="1:16" x14ac:dyDescent="0.2">
      <c r="A30" s="27">
        <v>26</v>
      </c>
      <c r="B30" s="27" t="s">
        <v>58</v>
      </c>
      <c r="C30" s="27" t="s">
        <v>64</v>
      </c>
      <c r="D30" s="52">
        <v>680</v>
      </c>
      <c r="E30" s="36"/>
      <c r="F30" s="36"/>
      <c r="G30" s="36"/>
      <c r="H30" s="36"/>
      <c r="I30" s="36"/>
      <c r="J30" s="36"/>
      <c r="K30" s="36"/>
      <c r="L30" s="36"/>
      <c r="M30" s="36"/>
      <c r="N30" s="36"/>
      <c r="O30" s="36"/>
      <c r="P30" s="36"/>
    </row>
    <row r="31" spans="1:16" x14ac:dyDescent="0.2">
      <c r="A31" s="27">
        <v>27</v>
      </c>
      <c r="B31" s="27" t="s">
        <v>58</v>
      </c>
      <c r="C31" s="27" t="s">
        <v>82</v>
      </c>
      <c r="D31" s="52">
        <v>660</v>
      </c>
      <c r="E31" s="36"/>
      <c r="F31" s="36"/>
      <c r="G31" s="36"/>
      <c r="H31" s="36"/>
      <c r="I31" s="36"/>
      <c r="J31" s="36"/>
      <c r="K31" s="36"/>
      <c r="L31" s="36"/>
      <c r="M31" s="36"/>
      <c r="N31" s="36"/>
      <c r="O31" s="36"/>
      <c r="P31" s="36"/>
    </row>
    <row r="32" spans="1:16" x14ac:dyDescent="0.2">
      <c r="A32" s="27">
        <v>28</v>
      </c>
      <c r="B32" s="27" t="s">
        <v>58</v>
      </c>
      <c r="C32" s="27" t="s">
        <v>65</v>
      </c>
      <c r="D32" s="51">
        <v>2580</v>
      </c>
      <c r="E32" s="36">
        <v>720</v>
      </c>
      <c r="F32" s="36">
        <v>270</v>
      </c>
      <c r="G32" s="36">
        <v>1450</v>
      </c>
      <c r="H32" s="36">
        <v>0</v>
      </c>
      <c r="I32" s="36">
        <v>140</v>
      </c>
      <c r="J32" s="36">
        <v>0</v>
      </c>
      <c r="K32" s="36">
        <v>28</v>
      </c>
      <c r="L32" s="36">
        <v>10</v>
      </c>
      <c r="M32" s="36">
        <v>56</v>
      </c>
      <c r="N32" s="36">
        <v>0</v>
      </c>
      <c r="O32" s="36">
        <v>6</v>
      </c>
      <c r="P32" s="36">
        <v>0</v>
      </c>
    </row>
    <row r="33" spans="1:16" x14ac:dyDescent="0.2">
      <c r="A33" s="27">
        <v>29</v>
      </c>
      <c r="B33" s="27" t="s">
        <v>58</v>
      </c>
      <c r="C33" s="27" t="s">
        <v>74</v>
      </c>
      <c r="D33" s="51">
        <v>1480</v>
      </c>
      <c r="E33" s="36">
        <v>290</v>
      </c>
      <c r="F33" s="36">
        <v>140</v>
      </c>
      <c r="G33" s="36">
        <v>1030</v>
      </c>
      <c r="H33" s="36">
        <v>0</v>
      </c>
      <c r="I33" s="36">
        <v>30</v>
      </c>
      <c r="J33" s="36">
        <v>0</v>
      </c>
      <c r="K33" s="36">
        <v>19</v>
      </c>
      <c r="L33" s="36">
        <v>9</v>
      </c>
      <c r="M33" s="36">
        <v>69</v>
      </c>
      <c r="N33" s="36">
        <v>0</v>
      </c>
      <c r="O33" s="36">
        <v>2</v>
      </c>
      <c r="P33" s="36">
        <v>0</v>
      </c>
    </row>
    <row r="34" spans="1:16" x14ac:dyDescent="0.2">
      <c r="A34" s="27">
        <v>30</v>
      </c>
      <c r="B34" s="27" t="s">
        <v>58</v>
      </c>
      <c r="C34" s="27" t="s">
        <v>66</v>
      </c>
      <c r="D34" s="52">
        <v>130</v>
      </c>
      <c r="E34" s="36"/>
      <c r="F34" s="36"/>
      <c r="G34" s="36"/>
      <c r="H34" s="36"/>
      <c r="I34" s="36"/>
      <c r="J34" s="36"/>
      <c r="K34" s="36"/>
      <c r="L34" s="36"/>
      <c r="M34" s="36"/>
      <c r="N34" s="36"/>
      <c r="O34" s="36"/>
      <c r="P34" s="36"/>
    </row>
    <row r="35" spans="1:16" x14ac:dyDescent="0.2">
      <c r="A35" s="27">
        <v>31</v>
      </c>
      <c r="B35" s="27" t="s">
        <v>58</v>
      </c>
      <c r="C35" s="27" t="s">
        <v>67</v>
      </c>
      <c r="D35" s="52">
        <v>140</v>
      </c>
      <c r="E35" s="36"/>
      <c r="F35" s="36"/>
      <c r="G35" s="36"/>
      <c r="H35" s="36"/>
      <c r="I35" s="36"/>
      <c r="J35" s="36"/>
      <c r="K35" s="36"/>
      <c r="L35" s="36"/>
      <c r="M35" s="36"/>
      <c r="N35" s="36"/>
      <c r="O35" s="36"/>
      <c r="P35" s="36"/>
    </row>
    <row r="36" spans="1:16" x14ac:dyDescent="0.2">
      <c r="A36" s="27">
        <v>32</v>
      </c>
      <c r="B36" s="27" t="s">
        <v>58</v>
      </c>
      <c r="C36" s="27" t="s">
        <v>68</v>
      </c>
      <c r="D36" s="51">
        <v>1060</v>
      </c>
      <c r="E36" s="36">
        <v>320</v>
      </c>
      <c r="F36" s="36">
        <v>380</v>
      </c>
      <c r="G36" s="36">
        <v>70</v>
      </c>
      <c r="H36" s="36">
        <v>0</v>
      </c>
      <c r="I36" s="36">
        <v>220</v>
      </c>
      <c r="J36" s="36">
        <v>60</v>
      </c>
      <c r="K36" s="36">
        <v>30</v>
      </c>
      <c r="L36" s="36">
        <v>36</v>
      </c>
      <c r="M36" s="36">
        <v>7</v>
      </c>
      <c r="N36" s="36">
        <v>0</v>
      </c>
      <c r="O36" s="36">
        <v>21</v>
      </c>
      <c r="P36" s="36">
        <v>6</v>
      </c>
    </row>
    <row r="37" spans="1:16" x14ac:dyDescent="0.2">
      <c r="A37" s="27">
        <v>33</v>
      </c>
      <c r="B37" s="27" t="s">
        <v>58</v>
      </c>
      <c r="C37" s="27" t="s">
        <v>69</v>
      </c>
      <c r="D37" s="51">
        <v>2200</v>
      </c>
      <c r="E37" s="36">
        <v>580</v>
      </c>
      <c r="F37" s="36">
        <v>200</v>
      </c>
      <c r="G37" s="36">
        <v>1090</v>
      </c>
      <c r="H37" s="36">
        <v>0</v>
      </c>
      <c r="I37" s="36">
        <v>320</v>
      </c>
      <c r="J37" s="36">
        <v>10</v>
      </c>
      <c r="K37" s="36">
        <v>27</v>
      </c>
      <c r="L37" s="36">
        <v>9</v>
      </c>
      <c r="M37" s="36">
        <v>49</v>
      </c>
      <c r="N37" s="36">
        <v>0</v>
      </c>
      <c r="O37" s="36">
        <v>14</v>
      </c>
      <c r="P37" s="36">
        <v>1</v>
      </c>
    </row>
    <row r="38" spans="1:16" x14ac:dyDescent="0.2">
      <c r="A38" s="27">
        <v>34</v>
      </c>
      <c r="B38" s="27" t="s">
        <v>58</v>
      </c>
      <c r="C38" s="27" t="s">
        <v>75</v>
      </c>
      <c r="D38" s="51">
        <v>1260</v>
      </c>
      <c r="E38" s="36">
        <v>310</v>
      </c>
      <c r="F38" s="36">
        <v>150</v>
      </c>
      <c r="G38" s="36">
        <v>470</v>
      </c>
      <c r="H38" s="36">
        <v>0</v>
      </c>
      <c r="I38" s="36">
        <v>320</v>
      </c>
      <c r="J38" s="36">
        <v>10</v>
      </c>
      <c r="K38" s="36">
        <v>25</v>
      </c>
      <c r="L38" s="36">
        <v>12</v>
      </c>
      <c r="M38" s="36">
        <v>37</v>
      </c>
      <c r="N38" s="36">
        <v>0</v>
      </c>
      <c r="O38" s="36">
        <v>25</v>
      </c>
      <c r="P38" s="36">
        <v>1</v>
      </c>
    </row>
    <row r="39" spans="1:16" x14ac:dyDescent="0.2">
      <c r="A39" s="27">
        <v>35</v>
      </c>
      <c r="B39" s="27" t="s">
        <v>58</v>
      </c>
      <c r="C39" s="27" t="s">
        <v>70</v>
      </c>
      <c r="D39" s="51">
        <v>950</v>
      </c>
      <c r="E39" s="36">
        <v>310</v>
      </c>
      <c r="F39" s="36">
        <v>430</v>
      </c>
      <c r="G39" s="36">
        <v>80</v>
      </c>
      <c r="H39" s="36">
        <v>0</v>
      </c>
      <c r="I39" s="36">
        <v>50</v>
      </c>
      <c r="J39" s="36">
        <v>80</v>
      </c>
      <c r="K39" s="36">
        <v>33</v>
      </c>
      <c r="L39" s="36">
        <v>45</v>
      </c>
      <c r="M39" s="36">
        <v>9</v>
      </c>
      <c r="N39" s="36">
        <v>0</v>
      </c>
      <c r="O39" s="36">
        <v>5</v>
      </c>
      <c r="P39" s="36">
        <v>8</v>
      </c>
    </row>
    <row r="40" spans="1:16" x14ac:dyDescent="0.2">
      <c r="A40" s="27">
        <v>36</v>
      </c>
      <c r="B40" s="27" t="s">
        <v>58</v>
      </c>
      <c r="C40" s="27" t="s">
        <v>71</v>
      </c>
      <c r="D40" s="52">
        <v>430</v>
      </c>
      <c r="E40" s="36"/>
      <c r="F40" s="36"/>
      <c r="G40" s="36"/>
      <c r="H40" s="36"/>
      <c r="I40" s="36"/>
      <c r="J40" s="36"/>
      <c r="K40" s="36"/>
      <c r="L40" s="36"/>
      <c r="M40" s="36"/>
      <c r="N40" s="36"/>
      <c r="O40" s="36"/>
      <c r="P40" s="36"/>
    </row>
    <row r="41" spans="1:16" x14ac:dyDescent="0.2">
      <c r="A41" s="27">
        <v>37</v>
      </c>
      <c r="B41" s="27" t="s">
        <v>59</v>
      </c>
      <c r="C41" s="27" t="s">
        <v>15</v>
      </c>
      <c r="D41" s="50">
        <v>1810</v>
      </c>
      <c r="E41" s="33">
        <v>750</v>
      </c>
      <c r="F41" s="33">
        <v>330</v>
      </c>
      <c r="G41" s="33">
        <v>580</v>
      </c>
      <c r="H41" s="33">
        <v>10</v>
      </c>
      <c r="I41" s="33">
        <v>100</v>
      </c>
      <c r="J41" s="33">
        <v>50</v>
      </c>
      <c r="K41" s="36">
        <v>41</v>
      </c>
      <c r="L41" s="36">
        <v>18</v>
      </c>
      <c r="M41" s="36">
        <v>32</v>
      </c>
      <c r="N41" s="36">
        <v>0</v>
      </c>
      <c r="O41" s="36">
        <v>5</v>
      </c>
      <c r="P41" s="36">
        <v>3</v>
      </c>
    </row>
    <row r="42" spans="1:16" x14ac:dyDescent="0.2">
      <c r="A42" s="27">
        <v>38</v>
      </c>
      <c r="B42" s="27" t="s">
        <v>59</v>
      </c>
      <c r="C42" s="27" t="s">
        <v>61</v>
      </c>
      <c r="D42" s="51">
        <v>170</v>
      </c>
      <c r="E42" s="39">
        <v>80</v>
      </c>
      <c r="F42" s="39">
        <v>20</v>
      </c>
      <c r="G42" s="36">
        <v>50</v>
      </c>
      <c r="H42" s="36">
        <v>0</v>
      </c>
      <c r="I42" s="36">
        <v>20</v>
      </c>
      <c r="J42" s="36">
        <v>0</v>
      </c>
      <c r="K42" s="36">
        <v>45</v>
      </c>
      <c r="L42" s="36">
        <v>14</v>
      </c>
      <c r="M42" s="36">
        <v>29</v>
      </c>
      <c r="N42" s="36">
        <v>2</v>
      </c>
      <c r="O42" s="36">
        <v>10</v>
      </c>
      <c r="P42" s="36">
        <v>0</v>
      </c>
    </row>
    <row r="43" spans="1:16" x14ac:dyDescent="0.2">
      <c r="A43" s="27">
        <v>39</v>
      </c>
      <c r="B43" s="27" t="s">
        <v>59</v>
      </c>
      <c r="C43" s="27" t="s">
        <v>72</v>
      </c>
      <c r="D43" s="52">
        <v>120</v>
      </c>
      <c r="E43" s="36"/>
      <c r="F43" s="36"/>
      <c r="G43" s="36"/>
      <c r="H43" s="36"/>
      <c r="I43" s="36"/>
      <c r="J43" s="36"/>
      <c r="K43" s="36"/>
      <c r="L43" s="36"/>
      <c r="M43" s="36"/>
      <c r="N43" s="36"/>
      <c r="O43" s="36"/>
      <c r="P43" s="36"/>
    </row>
    <row r="44" spans="1:16" x14ac:dyDescent="0.2">
      <c r="A44" s="27">
        <v>40</v>
      </c>
      <c r="B44" s="27" t="s">
        <v>59</v>
      </c>
      <c r="C44" s="27" t="s">
        <v>62</v>
      </c>
      <c r="D44" s="52">
        <v>10</v>
      </c>
      <c r="E44" s="36"/>
      <c r="F44" s="36"/>
      <c r="G44" s="36"/>
      <c r="H44" s="36"/>
      <c r="I44" s="36"/>
      <c r="J44" s="36"/>
      <c r="K44" s="36"/>
      <c r="L44" s="36"/>
      <c r="M44" s="36"/>
      <c r="N44" s="36"/>
      <c r="O44" s="36"/>
      <c r="P44" s="36"/>
    </row>
    <row r="45" spans="1:16" x14ac:dyDescent="0.2">
      <c r="A45" s="27">
        <v>41</v>
      </c>
      <c r="B45" s="27" t="s">
        <v>59</v>
      </c>
      <c r="C45" s="27" t="s">
        <v>63</v>
      </c>
      <c r="D45" s="52">
        <v>140</v>
      </c>
      <c r="E45" s="36"/>
      <c r="F45" s="36"/>
      <c r="G45" s="36"/>
      <c r="H45" s="36"/>
      <c r="I45" s="36"/>
      <c r="J45" s="36"/>
      <c r="K45" s="36"/>
      <c r="L45" s="36"/>
      <c r="M45" s="36"/>
      <c r="N45" s="36"/>
      <c r="O45" s="36"/>
      <c r="P45" s="36"/>
    </row>
    <row r="46" spans="1:16" x14ac:dyDescent="0.2">
      <c r="A46" s="27">
        <v>42</v>
      </c>
      <c r="B46" s="27" t="s">
        <v>59</v>
      </c>
      <c r="C46" s="27" t="s">
        <v>81</v>
      </c>
      <c r="D46" s="51">
        <v>280</v>
      </c>
      <c r="E46" s="36">
        <v>140</v>
      </c>
      <c r="F46" s="36">
        <v>90</v>
      </c>
      <c r="G46" s="36">
        <v>30</v>
      </c>
      <c r="H46" s="36">
        <v>0</v>
      </c>
      <c r="I46" s="36">
        <v>20</v>
      </c>
      <c r="J46" s="36">
        <v>10</v>
      </c>
      <c r="K46" s="36">
        <v>50</v>
      </c>
      <c r="L46" s="36">
        <v>30</v>
      </c>
      <c r="M46" s="36">
        <v>12</v>
      </c>
      <c r="N46" s="36">
        <v>0</v>
      </c>
      <c r="O46" s="36">
        <v>6</v>
      </c>
      <c r="P46" s="36">
        <v>2</v>
      </c>
    </row>
    <row r="47" spans="1:16" x14ac:dyDescent="0.2">
      <c r="A47" s="27">
        <v>43</v>
      </c>
      <c r="B47" s="27" t="s">
        <v>59</v>
      </c>
      <c r="C47" s="27" t="s">
        <v>73</v>
      </c>
      <c r="D47" s="52">
        <v>140</v>
      </c>
      <c r="E47" s="36"/>
      <c r="F47" s="36"/>
      <c r="G47" s="36"/>
      <c r="H47" s="36"/>
      <c r="I47" s="36"/>
      <c r="J47" s="36"/>
      <c r="K47" s="36"/>
      <c r="L47" s="36"/>
      <c r="M47" s="36"/>
      <c r="N47" s="36"/>
      <c r="O47" s="36"/>
      <c r="P47" s="36"/>
    </row>
    <row r="48" spans="1:16" x14ac:dyDescent="0.2">
      <c r="A48" s="27">
        <v>44</v>
      </c>
      <c r="B48" s="27" t="s">
        <v>59</v>
      </c>
      <c r="C48" s="27" t="s">
        <v>64</v>
      </c>
      <c r="D48" s="52">
        <v>70</v>
      </c>
      <c r="E48" s="36"/>
      <c r="F48" s="36"/>
      <c r="G48" s="36"/>
      <c r="H48" s="36"/>
      <c r="I48" s="36"/>
      <c r="J48" s="36"/>
      <c r="K48" s="36"/>
      <c r="L48" s="36"/>
      <c r="M48" s="36"/>
      <c r="N48" s="36"/>
      <c r="O48" s="36"/>
      <c r="P48" s="36"/>
    </row>
    <row r="49" spans="1:16" x14ac:dyDescent="0.2">
      <c r="A49" s="27">
        <v>45</v>
      </c>
      <c r="B49" s="27" t="s">
        <v>59</v>
      </c>
      <c r="C49" s="27" t="s">
        <v>82</v>
      </c>
      <c r="D49" s="52">
        <v>130</v>
      </c>
      <c r="E49" s="36"/>
      <c r="F49" s="36"/>
      <c r="G49" s="36"/>
      <c r="H49" s="36"/>
      <c r="I49" s="36"/>
      <c r="J49" s="36"/>
      <c r="K49" s="36"/>
      <c r="L49" s="36"/>
      <c r="M49" s="36"/>
      <c r="N49" s="36"/>
      <c r="O49" s="36"/>
      <c r="P49" s="36"/>
    </row>
    <row r="50" spans="1:16" x14ac:dyDescent="0.2">
      <c r="A50" s="27">
        <v>46</v>
      </c>
      <c r="B50" s="27" t="s">
        <v>59</v>
      </c>
      <c r="C50" s="27" t="s">
        <v>65</v>
      </c>
      <c r="D50" s="52">
        <v>410</v>
      </c>
      <c r="E50" s="36">
        <v>170</v>
      </c>
      <c r="F50" s="36">
        <v>70</v>
      </c>
      <c r="G50" s="36">
        <v>160</v>
      </c>
      <c r="H50" s="36">
        <v>0</v>
      </c>
      <c r="I50" s="36">
        <v>10</v>
      </c>
      <c r="J50" s="36">
        <v>0</v>
      </c>
      <c r="K50" s="36">
        <v>43</v>
      </c>
      <c r="L50" s="36">
        <v>17</v>
      </c>
      <c r="M50" s="36">
        <v>38</v>
      </c>
      <c r="N50" s="36">
        <v>0</v>
      </c>
      <c r="O50" s="36">
        <v>2</v>
      </c>
      <c r="P50" s="36">
        <v>0</v>
      </c>
    </row>
    <row r="51" spans="1:16" x14ac:dyDescent="0.2">
      <c r="A51" s="27">
        <v>47</v>
      </c>
      <c r="B51" s="27" t="s">
        <v>59</v>
      </c>
      <c r="C51" s="27" t="s">
        <v>74</v>
      </c>
      <c r="D51" s="51">
        <v>170</v>
      </c>
      <c r="E51" s="36">
        <v>70</v>
      </c>
      <c r="F51" s="36">
        <v>20</v>
      </c>
      <c r="G51" s="36">
        <v>80</v>
      </c>
      <c r="H51" s="36">
        <v>0</v>
      </c>
      <c r="I51" s="36">
        <v>0</v>
      </c>
      <c r="J51" s="36">
        <v>0</v>
      </c>
      <c r="K51" s="36">
        <v>42</v>
      </c>
      <c r="L51" s="36">
        <v>12</v>
      </c>
      <c r="M51" s="36">
        <v>46</v>
      </c>
      <c r="N51" s="36">
        <v>0</v>
      </c>
      <c r="O51" s="36">
        <v>0</v>
      </c>
      <c r="P51" s="36">
        <v>0</v>
      </c>
    </row>
    <row r="52" spans="1:16" x14ac:dyDescent="0.2">
      <c r="A52" s="27">
        <v>48</v>
      </c>
      <c r="B52" s="27" t="s">
        <v>59</v>
      </c>
      <c r="C52" s="27" t="s">
        <v>66</v>
      </c>
      <c r="D52" s="52">
        <v>50</v>
      </c>
      <c r="E52" s="36"/>
      <c r="F52" s="36"/>
      <c r="G52" s="36"/>
      <c r="H52" s="36"/>
      <c r="I52" s="36"/>
      <c r="J52" s="36"/>
      <c r="K52" s="36"/>
      <c r="L52" s="36"/>
      <c r="M52" s="36"/>
      <c r="N52" s="36"/>
      <c r="O52" s="36"/>
      <c r="P52" s="36"/>
    </row>
    <row r="53" spans="1:16" x14ac:dyDescent="0.2">
      <c r="A53" s="27">
        <v>49</v>
      </c>
      <c r="B53" s="27" t="s">
        <v>59</v>
      </c>
      <c r="C53" s="27" t="s">
        <v>67</v>
      </c>
      <c r="D53" s="52">
        <v>40</v>
      </c>
      <c r="E53" s="36"/>
      <c r="F53" s="36"/>
      <c r="G53" s="36"/>
      <c r="H53" s="36"/>
      <c r="I53" s="36"/>
      <c r="J53" s="36"/>
      <c r="K53" s="36"/>
      <c r="L53" s="36"/>
      <c r="M53" s="36"/>
      <c r="N53" s="36"/>
      <c r="O53" s="36"/>
      <c r="P53" s="36"/>
    </row>
    <row r="54" spans="1:16" x14ac:dyDescent="0.2">
      <c r="A54" s="27">
        <v>50</v>
      </c>
      <c r="B54" s="27" t="s">
        <v>59</v>
      </c>
      <c r="C54" s="27" t="s">
        <v>68</v>
      </c>
      <c r="D54" s="52">
        <v>110</v>
      </c>
      <c r="E54" s="36"/>
      <c r="F54" s="36"/>
      <c r="G54" s="36"/>
      <c r="H54" s="36"/>
      <c r="I54" s="36"/>
      <c r="J54" s="36"/>
      <c r="K54" s="36"/>
      <c r="L54" s="36"/>
      <c r="M54" s="36"/>
      <c r="N54" s="36"/>
      <c r="O54" s="36"/>
      <c r="P54" s="36"/>
    </row>
    <row r="55" spans="1:16" x14ac:dyDescent="0.2">
      <c r="A55" s="27">
        <v>51</v>
      </c>
      <c r="B55" s="27" t="s">
        <v>59</v>
      </c>
      <c r="C55" s="27" t="s">
        <v>69</v>
      </c>
      <c r="D55" s="51">
        <v>260</v>
      </c>
      <c r="E55" s="36">
        <v>70</v>
      </c>
      <c r="F55" s="36">
        <v>20</v>
      </c>
      <c r="G55" s="36">
        <v>150</v>
      </c>
      <c r="H55" s="36">
        <v>0</v>
      </c>
      <c r="I55" s="36">
        <v>10</v>
      </c>
      <c r="J55" s="36">
        <v>10</v>
      </c>
      <c r="K55" s="36">
        <v>26</v>
      </c>
      <c r="L55" s="36">
        <v>6</v>
      </c>
      <c r="M55" s="36">
        <v>57</v>
      </c>
      <c r="N55" s="36">
        <v>0</v>
      </c>
      <c r="O55" s="36">
        <v>5</v>
      </c>
      <c r="P55" s="36">
        <v>6</v>
      </c>
    </row>
    <row r="56" spans="1:16" x14ac:dyDescent="0.2">
      <c r="A56" s="27">
        <v>52</v>
      </c>
      <c r="B56" s="27" t="s">
        <v>59</v>
      </c>
      <c r="C56" s="27" t="s">
        <v>75</v>
      </c>
      <c r="D56" s="51">
        <v>150</v>
      </c>
      <c r="E56" s="36">
        <v>40</v>
      </c>
      <c r="F56" s="36">
        <v>10</v>
      </c>
      <c r="G56" s="36">
        <v>90</v>
      </c>
      <c r="H56" s="36">
        <v>0</v>
      </c>
      <c r="I56" s="36">
        <v>10</v>
      </c>
      <c r="J56" s="36">
        <v>10</v>
      </c>
      <c r="K56" s="36">
        <v>26</v>
      </c>
      <c r="L56" s="36">
        <v>3</v>
      </c>
      <c r="M56" s="36">
        <v>57</v>
      </c>
      <c r="N56" s="36">
        <v>0</v>
      </c>
      <c r="O56" s="36">
        <v>4</v>
      </c>
      <c r="P56" s="36">
        <v>10</v>
      </c>
    </row>
    <row r="57" spans="1:16" x14ac:dyDescent="0.2">
      <c r="A57" s="27">
        <v>53</v>
      </c>
      <c r="B57" s="27" t="s">
        <v>59</v>
      </c>
      <c r="C57" s="27" t="s">
        <v>70</v>
      </c>
      <c r="D57" s="52">
        <v>100</v>
      </c>
      <c r="E57" s="36"/>
      <c r="F57" s="36"/>
      <c r="G57" s="36"/>
      <c r="H57" s="36"/>
      <c r="I57" s="36"/>
      <c r="J57" s="36"/>
      <c r="K57" s="36"/>
      <c r="L57" s="36"/>
      <c r="M57" s="36"/>
      <c r="N57" s="36"/>
      <c r="O57" s="36"/>
      <c r="P57" s="36"/>
    </row>
    <row r="58" spans="1:16" x14ac:dyDescent="0.2">
      <c r="A58" s="27">
        <v>54</v>
      </c>
      <c r="B58" s="27" t="s">
        <v>59</v>
      </c>
      <c r="C58" s="27" t="s">
        <v>71</v>
      </c>
      <c r="D58" s="52">
        <v>40</v>
      </c>
      <c r="E58" s="36"/>
      <c r="F58" s="36"/>
      <c r="G58" s="36"/>
      <c r="H58" s="36"/>
      <c r="I58" s="36"/>
      <c r="J58" s="36"/>
      <c r="K58" s="36"/>
      <c r="L58" s="36"/>
      <c r="M58" s="36"/>
      <c r="N58" s="36"/>
      <c r="O58" s="36"/>
      <c r="P58" s="36"/>
    </row>
    <row r="59" spans="1:16" x14ac:dyDescent="0.2">
      <c r="A59" s="27">
        <v>55</v>
      </c>
      <c r="B59" s="27" t="s">
        <v>60</v>
      </c>
      <c r="C59" s="27" t="s">
        <v>15</v>
      </c>
      <c r="D59" s="51">
        <v>1010</v>
      </c>
      <c r="E59" s="36">
        <v>320</v>
      </c>
      <c r="F59" s="36">
        <v>140</v>
      </c>
      <c r="G59" s="36">
        <v>340</v>
      </c>
      <c r="H59" s="36">
        <v>40</v>
      </c>
      <c r="I59" s="36">
        <v>70</v>
      </c>
      <c r="J59" s="36">
        <v>100</v>
      </c>
      <c r="K59" s="36">
        <v>32</v>
      </c>
      <c r="L59" s="36">
        <v>14</v>
      </c>
      <c r="M59" s="36">
        <v>33</v>
      </c>
      <c r="N59" s="36">
        <v>4</v>
      </c>
      <c r="O59" s="36">
        <v>7</v>
      </c>
      <c r="P59" s="36">
        <v>10</v>
      </c>
    </row>
    <row r="60" spans="1:16" x14ac:dyDescent="0.2">
      <c r="A60" s="27">
        <v>56</v>
      </c>
      <c r="B60" s="27" t="s">
        <v>60</v>
      </c>
      <c r="C60" s="27" t="s">
        <v>61</v>
      </c>
      <c r="D60" s="51">
        <v>120</v>
      </c>
      <c r="E60" s="39">
        <v>10</v>
      </c>
      <c r="F60" s="39">
        <v>20</v>
      </c>
      <c r="G60" s="36">
        <v>60</v>
      </c>
      <c r="H60" s="36">
        <v>10</v>
      </c>
      <c r="I60" s="36">
        <v>10</v>
      </c>
      <c r="J60" s="36">
        <v>20</v>
      </c>
      <c r="K60" s="36">
        <v>11</v>
      </c>
      <c r="L60" s="36">
        <v>14</v>
      </c>
      <c r="M60" s="36">
        <v>45</v>
      </c>
      <c r="N60" s="36">
        <v>11</v>
      </c>
      <c r="O60" s="36">
        <v>5</v>
      </c>
      <c r="P60" s="36">
        <v>14</v>
      </c>
    </row>
    <row r="61" spans="1:16" x14ac:dyDescent="0.2">
      <c r="A61" s="27">
        <v>57</v>
      </c>
      <c r="B61" s="27" t="s">
        <v>60</v>
      </c>
      <c r="C61" s="27" t="s">
        <v>72</v>
      </c>
      <c r="D61" s="52">
        <v>80</v>
      </c>
      <c r="E61" s="36"/>
      <c r="F61" s="36"/>
      <c r="G61" s="36"/>
      <c r="H61" s="36"/>
      <c r="I61" s="36"/>
      <c r="J61" s="36"/>
      <c r="K61" s="36"/>
      <c r="L61" s="36"/>
      <c r="M61" s="36"/>
      <c r="N61" s="36"/>
      <c r="O61" s="36"/>
      <c r="P61" s="36"/>
    </row>
    <row r="62" spans="1:16" x14ac:dyDescent="0.2">
      <c r="A62" s="27">
        <v>58</v>
      </c>
      <c r="B62" s="27" t="s">
        <v>60</v>
      </c>
      <c r="C62" s="27" t="s">
        <v>62</v>
      </c>
      <c r="D62" s="52">
        <v>20</v>
      </c>
      <c r="E62" s="36"/>
      <c r="F62" s="36"/>
      <c r="G62" s="36"/>
      <c r="H62" s="36"/>
      <c r="I62" s="36"/>
      <c r="J62" s="36"/>
      <c r="K62" s="36"/>
      <c r="L62" s="36"/>
      <c r="M62" s="36"/>
      <c r="N62" s="36"/>
      <c r="O62" s="36"/>
      <c r="P62" s="36"/>
    </row>
    <row r="63" spans="1:16" x14ac:dyDescent="0.2">
      <c r="A63" s="27">
        <v>59</v>
      </c>
      <c r="B63" s="27" t="s">
        <v>60</v>
      </c>
      <c r="C63" s="27" t="s">
        <v>63</v>
      </c>
      <c r="D63" s="52">
        <v>60</v>
      </c>
      <c r="E63" s="36"/>
      <c r="F63" s="36"/>
      <c r="G63" s="36"/>
      <c r="H63" s="36"/>
      <c r="I63" s="36"/>
      <c r="J63" s="36"/>
      <c r="K63" s="36"/>
      <c r="L63" s="36"/>
      <c r="M63" s="36"/>
      <c r="N63" s="36"/>
      <c r="O63" s="36"/>
      <c r="P63" s="36"/>
    </row>
    <row r="64" spans="1:16" x14ac:dyDescent="0.2">
      <c r="A64" s="27">
        <v>60</v>
      </c>
      <c r="B64" s="27" t="s">
        <v>60</v>
      </c>
      <c r="C64" s="27" t="s">
        <v>81</v>
      </c>
      <c r="D64" s="51">
        <v>130</v>
      </c>
      <c r="E64" s="36">
        <v>60</v>
      </c>
      <c r="F64" s="36">
        <v>20</v>
      </c>
      <c r="G64" s="36">
        <v>30</v>
      </c>
      <c r="H64" s="36">
        <v>10</v>
      </c>
      <c r="I64" s="36">
        <v>0</v>
      </c>
      <c r="J64" s="36">
        <v>20</v>
      </c>
      <c r="K64" s="36">
        <v>44</v>
      </c>
      <c r="L64" s="36">
        <v>16</v>
      </c>
      <c r="M64" s="36">
        <v>22</v>
      </c>
      <c r="N64" s="36">
        <v>6</v>
      </c>
      <c r="O64" s="36">
        <v>0</v>
      </c>
      <c r="P64" s="36">
        <v>12</v>
      </c>
    </row>
    <row r="65" spans="1:16" x14ac:dyDescent="0.2">
      <c r="A65" s="27">
        <v>61</v>
      </c>
      <c r="B65" s="27" t="s">
        <v>60</v>
      </c>
      <c r="C65" s="27" t="s">
        <v>73</v>
      </c>
      <c r="D65" s="52">
        <v>90</v>
      </c>
      <c r="E65" s="36"/>
      <c r="F65" s="36"/>
      <c r="G65" s="36"/>
      <c r="H65" s="36"/>
      <c r="I65" s="36"/>
      <c r="J65" s="36"/>
      <c r="K65" s="36"/>
      <c r="L65" s="36"/>
      <c r="M65" s="36"/>
      <c r="N65" s="36"/>
      <c r="O65" s="36"/>
      <c r="P65" s="36"/>
    </row>
    <row r="66" spans="1:16" x14ac:dyDescent="0.2">
      <c r="A66" s="27">
        <v>62</v>
      </c>
      <c r="B66" s="27" t="s">
        <v>60</v>
      </c>
      <c r="C66" s="27" t="s">
        <v>64</v>
      </c>
      <c r="D66" s="52">
        <v>50</v>
      </c>
      <c r="E66" s="36"/>
      <c r="F66" s="36"/>
      <c r="G66" s="36"/>
      <c r="H66" s="36"/>
      <c r="I66" s="36"/>
      <c r="J66" s="36"/>
      <c r="K66" s="36"/>
      <c r="L66" s="36"/>
      <c r="M66" s="36"/>
      <c r="N66" s="36"/>
      <c r="O66" s="36"/>
      <c r="P66" s="36"/>
    </row>
    <row r="67" spans="1:16" x14ac:dyDescent="0.2">
      <c r="A67" s="27">
        <v>63</v>
      </c>
      <c r="B67" s="27" t="s">
        <v>60</v>
      </c>
      <c r="C67" s="27" t="s">
        <v>82</v>
      </c>
      <c r="D67" s="52">
        <v>90</v>
      </c>
      <c r="E67" s="36"/>
      <c r="F67" s="36"/>
      <c r="G67" s="36"/>
      <c r="H67" s="36"/>
      <c r="I67" s="36"/>
      <c r="J67" s="36"/>
      <c r="K67" s="36"/>
      <c r="L67" s="36"/>
      <c r="M67" s="36"/>
      <c r="N67" s="36"/>
      <c r="O67" s="36"/>
      <c r="P67" s="36"/>
    </row>
    <row r="68" spans="1:16" x14ac:dyDescent="0.2">
      <c r="A68" s="27">
        <v>64</v>
      </c>
      <c r="B68" s="27" t="s">
        <v>60</v>
      </c>
      <c r="C68" s="27" t="s">
        <v>65</v>
      </c>
      <c r="D68" s="51">
        <v>160</v>
      </c>
      <c r="E68" s="36">
        <v>40</v>
      </c>
      <c r="F68" s="36">
        <v>10</v>
      </c>
      <c r="G68" s="36">
        <v>80</v>
      </c>
      <c r="H68" s="36">
        <v>0</v>
      </c>
      <c r="I68" s="36">
        <v>10</v>
      </c>
      <c r="J68" s="36">
        <v>10</v>
      </c>
      <c r="K68" s="36">
        <v>27</v>
      </c>
      <c r="L68" s="36">
        <v>9</v>
      </c>
      <c r="M68" s="36">
        <v>53</v>
      </c>
      <c r="N68" s="36">
        <v>0</v>
      </c>
      <c r="O68" s="36">
        <v>6</v>
      </c>
      <c r="P68" s="36">
        <v>6</v>
      </c>
    </row>
    <row r="69" spans="1:16" x14ac:dyDescent="0.2">
      <c r="A69" s="27">
        <v>65</v>
      </c>
      <c r="B69" s="27" t="s">
        <v>60</v>
      </c>
      <c r="C69" s="27" t="s">
        <v>74</v>
      </c>
      <c r="D69" s="52">
        <v>80</v>
      </c>
      <c r="E69" s="36"/>
      <c r="F69" s="36"/>
      <c r="G69" s="36"/>
      <c r="H69" s="36"/>
      <c r="I69" s="36"/>
      <c r="J69" s="36"/>
      <c r="K69" s="36"/>
      <c r="L69" s="36"/>
      <c r="M69" s="36"/>
      <c r="N69" s="36"/>
      <c r="O69" s="36"/>
      <c r="P69" s="36"/>
    </row>
    <row r="70" spans="1:16" x14ac:dyDescent="0.2">
      <c r="A70" s="27">
        <v>66</v>
      </c>
      <c r="B70" s="27" t="s">
        <v>60</v>
      </c>
      <c r="C70" s="27" t="s">
        <v>66</v>
      </c>
      <c r="D70" s="52">
        <v>10</v>
      </c>
      <c r="E70" s="36"/>
      <c r="F70" s="36"/>
      <c r="G70" s="36"/>
      <c r="H70" s="36"/>
      <c r="I70" s="36"/>
      <c r="J70" s="36"/>
      <c r="K70" s="36"/>
      <c r="L70" s="36"/>
      <c r="M70" s="36"/>
      <c r="N70" s="36"/>
      <c r="O70" s="36"/>
      <c r="P70" s="36"/>
    </row>
    <row r="71" spans="1:16" x14ac:dyDescent="0.2">
      <c r="A71" s="27">
        <v>67</v>
      </c>
      <c r="B71" s="27" t="s">
        <v>60</v>
      </c>
      <c r="C71" s="27" t="s">
        <v>67</v>
      </c>
      <c r="D71" s="52">
        <v>30</v>
      </c>
      <c r="E71" s="36"/>
      <c r="F71" s="36"/>
      <c r="G71" s="36"/>
      <c r="H71" s="36"/>
      <c r="I71" s="36"/>
      <c r="J71" s="36"/>
      <c r="K71" s="36"/>
      <c r="L71" s="36"/>
      <c r="M71" s="36"/>
      <c r="N71" s="36"/>
      <c r="O71" s="36"/>
      <c r="P71" s="36"/>
    </row>
    <row r="72" spans="1:16" x14ac:dyDescent="0.2">
      <c r="A72" s="27">
        <v>68</v>
      </c>
      <c r="B72" s="27" t="s">
        <v>60</v>
      </c>
      <c r="C72" s="27" t="s">
        <v>68</v>
      </c>
      <c r="D72" s="52">
        <v>100</v>
      </c>
      <c r="E72" s="36"/>
      <c r="F72" s="36"/>
      <c r="G72" s="36"/>
      <c r="H72" s="36"/>
      <c r="I72" s="36"/>
      <c r="J72" s="36"/>
      <c r="K72" s="36"/>
      <c r="L72" s="36"/>
      <c r="M72" s="36"/>
      <c r="N72" s="36"/>
      <c r="O72" s="36"/>
      <c r="P72" s="36"/>
    </row>
    <row r="73" spans="1:16" x14ac:dyDescent="0.2">
      <c r="A73" s="27">
        <v>69</v>
      </c>
      <c r="B73" s="27" t="s">
        <v>60</v>
      </c>
      <c r="C73" s="27" t="s">
        <v>69</v>
      </c>
      <c r="D73" s="52">
        <v>100</v>
      </c>
      <c r="E73" s="36"/>
      <c r="F73" s="36"/>
      <c r="G73" s="36"/>
      <c r="H73" s="36"/>
      <c r="I73" s="36"/>
      <c r="J73" s="36"/>
      <c r="K73" s="36"/>
      <c r="L73" s="36"/>
      <c r="M73" s="36"/>
      <c r="N73" s="36"/>
      <c r="O73" s="36"/>
      <c r="P73" s="36"/>
    </row>
    <row r="74" spans="1:16" x14ac:dyDescent="0.2">
      <c r="A74" s="27">
        <v>70</v>
      </c>
      <c r="B74" s="27" t="s">
        <v>60</v>
      </c>
      <c r="C74" s="27" t="s">
        <v>75</v>
      </c>
      <c r="D74" s="52">
        <v>70</v>
      </c>
      <c r="E74" s="36"/>
      <c r="F74" s="36"/>
      <c r="G74" s="36"/>
      <c r="H74" s="36"/>
      <c r="I74" s="36"/>
      <c r="J74" s="36"/>
      <c r="K74" s="36"/>
      <c r="L74" s="36"/>
      <c r="M74" s="36"/>
      <c r="N74" s="36"/>
      <c r="O74" s="36"/>
      <c r="P74" s="36"/>
    </row>
    <row r="75" spans="1:16" x14ac:dyDescent="0.2">
      <c r="A75" s="27">
        <v>71</v>
      </c>
      <c r="B75" s="27" t="s">
        <v>60</v>
      </c>
      <c r="C75" s="27" t="s">
        <v>70</v>
      </c>
      <c r="D75" s="52">
        <v>100</v>
      </c>
      <c r="E75" s="36"/>
      <c r="F75" s="36"/>
      <c r="G75" s="36"/>
      <c r="H75" s="36"/>
      <c r="I75" s="36"/>
      <c r="J75" s="36"/>
      <c r="K75" s="36"/>
      <c r="L75" s="36"/>
      <c r="M75" s="36"/>
      <c r="N75" s="36"/>
      <c r="O75" s="36"/>
      <c r="P75" s="36"/>
    </row>
    <row r="76" spans="1:16" x14ac:dyDescent="0.2">
      <c r="A76" s="27">
        <v>72</v>
      </c>
      <c r="B76" s="27" t="s">
        <v>60</v>
      </c>
      <c r="C76" s="27" t="s">
        <v>71</v>
      </c>
      <c r="D76" s="52">
        <v>40</v>
      </c>
      <c r="E76" s="36"/>
      <c r="F76" s="36"/>
      <c r="G76" s="36"/>
      <c r="H76" s="36"/>
      <c r="I76" s="36"/>
      <c r="J76" s="36"/>
      <c r="K76" s="36"/>
      <c r="L76" s="36"/>
      <c r="M76" s="36"/>
      <c r="N76" s="36"/>
      <c r="O76" s="36"/>
      <c r="P76" s="36"/>
    </row>
    <row r="77" spans="1:16" ht="13.5" thickBot="1" x14ac:dyDescent="0.25">
      <c r="E77" s="11"/>
      <c r="F77" s="11"/>
      <c r="G77" s="11"/>
      <c r="H77" s="11"/>
      <c r="I77" s="11"/>
      <c r="J77" s="11"/>
      <c r="K77" s="11"/>
      <c r="L77" s="11"/>
      <c r="M77" s="11"/>
      <c r="N77" s="11"/>
      <c r="O77" s="11"/>
      <c r="P77" s="11"/>
    </row>
    <row r="78" spans="1:16" ht="13.5" thickTop="1" x14ac:dyDescent="0.2">
      <c r="A78" s="37" t="s">
        <v>25</v>
      </c>
      <c r="B78" s="37"/>
      <c r="C78" s="37"/>
      <c r="D78" s="37"/>
      <c r="E78" s="38"/>
      <c r="F78" s="38"/>
      <c r="G78" s="38"/>
      <c r="H78" s="38"/>
      <c r="I78" s="38"/>
      <c r="J78" s="38"/>
      <c r="K78" s="38"/>
      <c r="L78" s="38"/>
      <c r="M78" s="38"/>
      <c r="N78" s="38"/>
      <c r="O78" s="38"/>
      <c r="P78" s="38"/>
    </row>
    <row r="79" spans="1:16" x14ac:dyDescent="0.2">
      <c r="D79" s="33"/>
      <c r="P79" s="11"/>
    </row>
  </sheetData>
  <autoFilter ref="A4:P7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zoomScaleNormal="100" workbookViewId="0">
      <selection activeCell="I55" sqref="I55"/>
    </sheetView>
  </sheetViews>
  <sheetFormatPr defaultColWidth="9.140625" defaultRowHeight="12.75" x14ac:dyDescent="0.2"/>
  <cols>
    <col min="1" max="1" width="4.140625" style="11" customWidth="1"/>
    <col min="2" max="2" width="5.140625" style="11" customWidth="1"/>
    <col min="3" max="3" width="24" style="11" customWidth="1"/>
    <col min="4" max="4" width="15" style="11" customWidth="1"/>
    <col min="5" max="8" width="16.5703125" style="33" customWidth="1"/>
    <col min="9" max="14" width="14" style="33" customWidth="1"/>
    <col min="15" max="15" width="17.85546875" style="33" customWidth="1"/>
    <col min="16" max="16384" width="9.140625" style="11"/>
  </cols>
  <sheetData>
    <row r="1" spans="1:15" s="25" customFormat="1" ht="15.75" x14ac:dyDescent="0.2">
      <c r="A1" s="25" t="s">
        <v>34</v>
      </c>
      <c r="E1" s="30"/>
      <c r="F1" s="30"/>
      <c r="G1" s="30"/>
      <c r="H1" s="30"/>
      <c r="I1" s="30"/>
      <c r="J1" s="30"/>
      <c r="K1" s="30"/>
      <c r="L1" s="30"/>
      <c r="M1" s="30"/>
      <c r="N1" s="30"/>
      <c r="O1" s="30"/>
    </row>
    <row r="2" spans="1:15" s="28" customFormat="1" x14ac:dyDescent="0.2">
      <c r="A2" s="28" t="s">
        <v>131</v>
      </c>
      <c r="E2" s="31"/>
      <c r="F2" s="31"/>
      <c r="G2" s="31"/>
      <c r="H2" s="31"/>
      <c r="I2" s="31"/>
      <c r="J2" s="31"/>
      <c r="K2" s="31"/>
      <c r="L2" s="31"/>
      <c r="M2" s="31"/>
      <c r="N2" s="31"/>
      <c r="O2" s="31"/>
    </row>
    <row r="3" spans="1:15" s="28" customFormat="1" x14ac:dyDescent="0.2">
      <c r="E3" s="31"/>
      <c r="F3" s="31"/>
      <c r="G3" s="31"/>
      <c r="H3" s="31"/>
      <c r="I3" s="31"/>
      <c r="J3" s="31"/>
      <c r="K3" s="31"/>
      <c r="L3" s="31"/>
      <c r="M3" s="31"/>
      <c r="N3" s="31"/>
      <c r="O3" s="31"/>
    </row>
    <row r="4" spans="1:15" s="2" customFormat="1" ht="77.25" thickBot="1" x14ac:dyDescent="0.25">
      <c r="A4" s="34" t="s">
        <v>37</v>
      </c>
      <c r="B4" s="34" t="s">
        <v>98</v>
      </c>
      <c r="C4" s="34" t="s">
        <v>49</v>
      </c>
      <c r="D4" s="34" t="s">
        <v>50</v>
      </c>
      <c r="E4" s="34" t="s">
        <v>51</v>
      </c>
      <c r="F4" s="34" t="s">
        <v>105</v>
      </c>
      <c r="G4" s="34" t="s">
        <v>125</v>
      </c>
      <c r="H4" s="34" t="s">
        <v>126</v>
      </c>
      <c r="I4" s="34" t="s">
        <v>127</v>
      </c>
      <c r="J4" s="34" t="s">
        <v>128</v>
      </c>
      <c r="K4" s="34" t="s">
        <v>129</v>
      </c>
      <c r="L4" s="34" t="s">
        <v>130</v>
      </c>
      <c r="M4" s="34" t="s">
        <v>85</v>
      </c>
      <c r="N4" s="34" t="s">
        <v>86</v>
      </c>
      <c r="O4" s="35"/>
    </row>
    <row r="5" spans="1:15" ht="13.5" thickTop="1" x14ac:dyDescent="0.2">
      <c r="A5" s="27">
        <v>1</v>
      </c>
      <c r="B5" s="27" t="s">
        <v>84</v>
      </c>
      <c r="C5" s="27" t="s">
        <v>57</v>
      </c>
      <c r="D5" s="27" t="s">
        <v>15</v>
      </c>
      <c r="E5" s="39">
        <v>15670</v>
      </c>
      <c r="F5" s="39">
        <v>15240</v>
      </c>
      <c r="G5" s="39">
        <v>1560</v>
      </c>
      <c r="H5" s="39">
        <v>180</v>
      </c>
      <c r="I5" s="36">
        <v>580</v>
      </c>
      <c r="J5" s="36">
        <v>50</v>
      </c>
      <c r="K5" s="36">
        <v>0</v>
      </c>
      <c r="L5" s="36">
        <v>740</v>
      </c>
      <c r="M5" s="36">
        <v>13680</v>
      </c>
      <c r="N5" s="36">
        <v>420</v>
      </c>
      <c r="O5" s="36"/>
    </row>
    <row r="6" spans="1:15" x14ac:dyDescent="0.2">
      <c r="A6" s="27">
        <v>2</v>
      </c>
      <c r="B6" s="60" t="s">
        <v>84</v>
      </c>
      <c r="C6" s="27" t="s">
        <v>57</v>
      </c>
      <c r="D6" s="27" t="s">
        <v>55</v>
      </c>
      <c r="E6" s="36">
        <v>12920</v>
      </c>
      <c r="F6" s="36">
        <v>12700</v>
      </c>
      <c r="G6" s="36">
        <v>1450</v>
      </c>
      <c r="H6" s="36">
        <v>180</v>
      </c>
      <c r="I6" s="36">
        <v>580</v>
      </c>
      <c r="J6" s="36">
        <v>50</v>
      </c>
      <c r="K6" s="36">
        <v>0</v>
      </c>
      <c r="L6" s="36">
        <v>640</v>
      </c>
      <c r="M6" s="36">
        <v>11250</v>
      </c>
      <c r="N6" s="36">
        <v>220</v>
      </c>
      <c r="O6" s="36"/>
    </row>
    <row r="7" spans="1:15" x14ac:dyDescent="0.2">
      <c r="A7" s="27">
        <v>3</v>
      </c>
      <c r="B7" s="60" t="s">
        <v>84</v>
      </c>
      <c r="C7" s="27" t="s">
        <v>57</v>
      </c>
      <c r="D7" s="27" t="s">
        <v>56</v>
      </c>
      <c r="E7" s="36">
        <v>2740</v>
      </c>
      <c r="F7" s="36">
        <v>2540</v>
      </c>
      <c r="G7" s="36">
        <v>100</v>
      </c>
      <c r="H7" s="36">
        <v>10</v>
      </c>
      <c r="I7" s="36">
        <v>0</v>
      </c>
      <c r="J7" s="36">
        <v>0</v>
      </c>
      <c r="K7" s="36">
        <v>0</v>
      </c>
      <c r="L7" s="36">
        <v>100</v>
      </c>
      <c r="M7" s="36">
        <v>2430</v>
      </c>
      <c r="N7" s="36">
        <v>200</v>
      </c>
      <c r="O7" s="36"/>
    </row>
    <row r="8" spans="1:15" x14ac:dyDescent="0.2">
      <c r="A8" s="27">
        <v>4</v>
      </c>
      <c r="B8" s="60" t="s">
        <v>84</v>
      </c>
      <c r="C8" s="27" t="s">
        <v>58</v>
      </c>
      <c r="D8" s="27" t="s">
        <v>15</v>
      </c>
      <c r="E8" s="36">
        <v>12840</v>
      </c>
      <c r="F8" s="36">
        <v>12470</v>
      </c>
      <c r="G8" s="36">
        <v>1350</v>
      </c>
      <c r="H8" s="36">
        <v>150</v>
      </c>
      <c r="I8" s="36">
        <v>490</v>
      </c>
      <c r="J8" s="36">
        <v>40</v>
      </c>
      <c r="K8" s="36">
        <v>0</v>
      </c>
      <c r="L8" s="36">
        <v>660</v>
      </c>
      <c r="M8" s="36">
        <v>11120</v>
      </c>
      <c r="N8" s="36">
        <v>370</v>
      </c>
      <c r="O8" s="36"/>
    </row>
    <row r="9" spans="1:15" x14ac:dyDescent="0.2">
      <c r="A9" s="27">
        <v>5</v>
      </c>
      <c r="B9" s="60" t="s">
        <v>84</v>
      </c>
      <c r="C9" s="27" t="s">
        <v>58</v>
      </c>
      <c r="D9" s="27" t="s">
        <v>55</v>
      </c>
      <c r="E9" s="36">
        <v>10500</v>
      </c>
      <c r="F9" s="36">
        <v>10320</v>
      </c>
      <c r="G9" s="36">
        <v>1260</v>
      </c>
      <c r="H9" s="36">
        <v>150</v>
      </c>
      <c r="I9" s="36">
        <v>490</v>
      </c>
      <c r="J9" s="36">
        <v>40</v>
      </c>
      <c r="K9" s="36">
        <v>0</v>
      </c>
      <c r="L9" s="36">
        <v>570</v>
      </c>
      <c r="M9" s="36">
        <v>9060</v>
      </c>
      <c r="N9" s="36">
        <v>190</v>
      </c>
      <c r="O9" s="36"/>
    </row>
    <row r="10" spans="1:15" x14ac:dyDescent="0.2">
      <c r="A10" s="27">
        <v>6</v>
      </c>
      <c r="B10" s="60" t="s">
        <v>84</v>
      </c>
      <c r="C10" s="27" t="s">
        <v>58</v>
      </c>
      <c r="D10" s="27" t="s">
        <v>56</v>
      </c>
      <c r="E10" s="36">
        <v>2340</v>
      </c>
      <c r="F10" s="36">
        <v>2160</v>
      </c>
      <c r="G10" s="36">
        <v>100</v>
      </c>
      <c r="H10" s="36">
        <v>0</v>
      </c>
      <c r="I10" s="36">
        <v>0</v>
      </c>
      <c r="J10" s="36">
        <v>0</v>
      </c>
      <c r="K10" s="36">
        <v>0</v>
      </c>
      <c r="L10" s="36">
        <v>100</v>
      </c>
      <c r="M10" s="36">
        <v>2060</v>
      </c>
      <c r="N10" s="36">
        <v>180</v>
      </c>
      <c r="O10" s="36"/>
    </row>
    <row r="11" spans="1:15" x14ac:dyDescent="0.2">
      <c r="A11" s="27">
        <v>7</v>
      </c>
      <c r="B11" s="60" t="s">
        <v>84</v>
      </c>
      <c r="C11" s="27" t="s">
        <v>59</v>
      </c>
      <c r="D11" s="27" t="s">
        <v>15</v>
      </c>
      <c r="E11" s="36">
        <v>1810</v>
      </c>
      <c r="F11" s="36">
        <v>1770</v>
      </c>
      <c r="G11" s="36">
        <v>120</v>
      </c>
      <c r="H11" s="36">
        <v>30</v>
      </c>
      <c r="I11" s="36">
        <v>50</v>
      </c>
      <c r="J11" s="36">
        <v>0</v>
      </c>
      <c r="K11" s="36">
        <v>0</v>
      </c>
      <c r="L11" s="36">
        <v>40</v>
      </c>
      <c r="M11" s="36">
        <v>1650</v>
      </c>
      <c r="N11" s="36">
        <v>40</v>
      </c>
      <c r="O11" s="36"/>
    </row>
    <row r="12" spans="1:15" x14ac:dyDescent="0.2">
      <c r="A12" s="27">
        <v>8</v>
      </c>
      <c r="B12" s="60" t="s">
        <v>84</v>
      </c>
      <c r="C12" s="27" t="s">
        <v>59</v>
      </c>
      <c r="D12" s="27" t="s">
        <v>55</v>
      </c>
      <c r="E12" s="36">
        <v>1550</v>
      </c>
      <c r="F12" s="36">
        <v>1530</v>
      </c>
      <c r="G12" s="36">
        <v>110</v>
      </c>
      <c r="H12" s="36">
        <v>20</v>
      </c>
      <c r="I12" s="36">
        <v>50</v>
      </c>
      <c r="J12" s="36">
        <v>0</v>
      </c>
      <c r="K12" s="36">
        <v>0</v>
      </c>
      <c r="L12" s="36">
        <v>40</v>
      </c>
      <c r="M12" s="36">
        <v>1410</v>
      </c>
      <c r="N12" s="36">
        <v>20</v>
      </c>
      <c r="O12" s="36"/>
    </row>
    <row r="13" spans="1:15" x14ac:dyDescent="0.2">
      <c r="A13" s="27">
        <v>9</v>
      </c>
      <c r="B13" s="60" t="s">
        <v>84</v>
      </c>
      <c r="C13" s="27" t="s">
        <v>59</v>
      </c>
      <c r="D13" s="27" t="s">
        <v>56</v>
      </c>
      <c r="E13" s="36">
        <v>260</v>
      </c>
      <c r="F13" s="36">
        <v>250</v>
      </c>
      <c r="G13" s="36">
        <v>10</v>
      </c>
      <c r="H13" s="36">
        <v>10</v>
      </c>
      <c r="I13" s="36">
        <v>0</v>
      </c>
      <c r="J13" s="36">
        <v>0</v>
      </c>
      <c r="K13" s="36">
        <v>0</v>
      </c>
      <c r="L13" s="36">
        <v>0</v>
      </c>
      <c r="M13" s="36">
        <v>240</v>
      </c>
      <c r="N13" s="36">
        <v>10</v>
      </c>
      <c r="O13" s="36"/>
    </row>
    <row r="14" spans="1:15" x14ac:dyDescent="0.2">
      <c r="A14" s="27">
        <v>10</v>
      </c>
      <c r="B14" s="60" t="s">
        <v>84</v>
      </c>
      <c r="C14" s="27" t="s">
        <v>60</v>
      </c>
      <c r="D14" s="27" t="s">
        <v>15</v>
      </c>
      <c r="E14" s="36">
        <v>1010</v>
      </c>
      <c r="F14" s="36">
        <v>990</v>
      </c>
      <c r="G14" s="36">
        <v>90</v>
      </c>
      <c r="H14" s="36">
        <v>0</v>
      </c>
      <c r="I14" s="36">
        <v>40</v>
      </c>
      <c r="J14" s="36">
        <v>10</v>
      </c>
      <c r="K14" s="36">
        <v>0</v>
      </c>
      <c r="L14" s="36">
        <v>40</v>
      </c>
      <c r="M14" s="36">
        <v>910</v>
      </c>
      <c r="N14" s="36">
        <v>20</v>
      </c>
      <c r="O14" s="36"/>
    </row>
    <row r="15" spans="1:15" x14ac:dyDescent="0.2">
      <c r="A15" s="27">
        <v>11</v>
      </c>
      <c r="B15" s="60" t="s">
        <v>84</v>
      </c>
      <c r="C15" s="27" t="s">
        <v>60</v>
      </c>
      <c r="D15" s="27" t="s">
        <v>55</v>
      </c>
      <c r="E15" s="36">
        <v>870</v>
      </c>
      <c r="F15" s="36">
        <v>860</v>
      </c>
      <c r="G15" s="36">
        <v>90</v>
      </c>
      <c r="H15" s="36">
        <v>0</v>
      </c>
      <c r="I15" s="36">
        <v>40</v>
      </c>
      <c r="J15" s="36">
        <v>10</v>
      </c>
      <c r="K15" s="36">
        <v>0</v>
      </c>
      <c r="L15" s="36">
        <v>40</v>
      </c>
      <c r="M15" s="36">
        <v>770</v>
      </c>
      <c r="N15" s="36">
        <v>10</v>
      </c>
      <c r="O15" s="36"/>
    </row>
    <row r="16" spans="1:15" x14ac:dyDescent="0.2">
      <c r="A16" s="27">
        <v>12</v>
      </c>
      <c r="B16" s="60" t="s">
        <v>84</v>
      </c>
      <c r="C16" s="27" t="s">
        <v>60</v>
      </c>
      <c r="D16" s="27" t="s">
        <v>56</v>
      </c>
      <c r="E16" s="36">
        <v>140</v>
      </c>
      <c r="F16" s="36">
        <v>140</v>
      </c>
      <c r="G16" s="36">
        <v>0</v>
      </c>
      <c r="H16" s="36">
        <v>0</v>
      </c>
      <c r="I16" s="36">
        <v>0</v>
      </c>
      <c r="J16" s="36">
        <v>0</v>
      </c>
      <c r="K16" s="36">
        <v>0</v>
      </c>
      <c r="L16" s="36">
        <v>0</v>
      </c>
      <c r="M16" s="36">
        <v>140</v>
      </c>
      <c r="N16" s="36">
        <v>10</v>
      </c>
      <c r="O16" s="36"/>
    </row>
    <row r="17" spans="1:15" x14ac:dyDescent="0.2">
      <c r="A17" s="27">
        <v>13</v>
      </c>
      <c r="B17" s="60" t="s">
        <v>87</v>
      </c>
      <c r="C17" s="27" t="s">
        <v>57</v>
      </c>
      <c r="D17" s="27" t="s">
        <v>15</v>
      </c>
      <c r="E17" s="39">
        <v>14330</v>
      </c>
      <c r="F17" s="39">
        <v>14000</v>
      </c>
      <c r="G17" s="39">
        <v>1400</v>
      </c>
      <c r="H17" s="39">
        <v>150</v>
      </c>
      <c r="I17" s="36">
        <v>540</v>
      </c>
      <c r="J17" s="36">
        <v>80</v>
      </c>
      <c r="K17" s="36">
        <v>20</v>
      </c>
      <c r="L17" s="36">
        <v>610</v>
      </c>
      <c r="M17" s="36">
        <v>12600</v>
      </c>
      <c r="N17" s="36">
        <v>330</v>
      </c>
      <c r="O17" s="36"/>
    </row>
    <row r="18" spans="1:15" x14ac:dyDescent="0.2">
      <c r="A18" s="27">
        <v>14</v>
      </c>
      <c r="B18" s="60" t="s">
        <v>87</v>
      </c>
      <c r="C18" s="27" t="s">
        <v>57</v>
      </c>
      <c r="D18" s="27" t="s">
        <v>55</v>
      </c>
      <c r="E18" s="36">
        <v>11790</v>
      </c>
      <c r="F18" s="36">
        <v>11650</v>
      </c>
      <c r="G18" s="36">
        <v>1300</v>
      </c>
      <c r="H18" s="36">
        <v>150</v>
      </c>
      <c r="I18" s="36">
        <v>510</v>
      </c>
      <c r="J18" s="36">
        <v>80</v>
      </c>
      <c r="K18" s="36">
        <v>20</v>
      </c>
      <c r="L18" s="36">
        <v>550</v>
      </c>
      <c r="M18" s="36">
        <v>10340</v>
      </c>
      <c r="N18" s="36">
        <v>140</v>
      </c>
      <c r="O18" s="36"/>
    </row>
    <row r="19" spans="1:15" x14ac:dyDescent="0.2">
      <c r="A19" s="27">
        <v>15</v>
      </c>
      <c r="B19" s="60" t="s">
        <v>87</v>
      </c>
      <c r="C19" s="27" t="s">
        <v>57</v>
      </c>
      <c r="D19" s="27" t="s">
        <v>56</v>
      </c>
      <c r="E19" s="36">
        <v>2540</v>
      </c>
      <c r="F19" s="36">
        <v>2350</v>
      </c>
      <c r="G19" s="36">
        <v>90</v>
      </c>
      <c r="H19" s="36">
        <v>0</v>
      </c>
      <c r="I19" s="36">
        <v>30</v>
      </c>
      <c r="J19" s="36">
        <v>0</v>
      </c>
      <c r="K19" s="36">
        <v>0</v>
      </c>
      <c r="L19" s="36">
        <v>60</v>
      </c>
      <c r="M19" s="36">
        <v>2260</v>
      </c>
      <c r="N19" s="36">
        <v>190</v>
      </c>
      <c r="O19" s="36"/>
    </row>
    <row r="20" spans="1:15" x14ac:dyDescent="0.2">
      <c r="A20" s="27">
        <v>16</v>
      </c>
      <c r="B20" s="60" t="s">
        <v>87</v>
      </c>
      <c r="C20" s="27" t="s">
        <v>58</v>
      </c>
      <c r="D20" s="27" t="s">
        <v>15</v>
      </c>
      <c r="E20" s="36">
        <v>11490</v>
      </c>
      <c r="F20" s="36">
        <v>11240</v>
      </c>
      <c r="G20" s="36">
        <v>1220</v>
      </c>
      <c r="H20" s="36">
        <v>130</v>
      </c>
      <c r="I20" s="36">
        <v>480</v>
      </c>
      <c r="J20" s="36">
        <v>70</v>
      </c>
      <c r="K20" s="36">
        <v>10</v>
      </c>
      <c r="L20" s="36">
        <v>530</v>
      </c>
      <c r="M20" s="36">
        <v>10020</v>
      </c>
      <c r="N20" s="36">
        <v>250</v>
      </c>
      <c r="O20" s="36"/>
    </row>
    <row r="21" spans="1:15" x14ac:dyDescent="0.2">
      <c r="A21" s="27">
        <v>17</v>
      </c>
      <c r="B21" s="60" t="s">
        <v>87</v>
      </c>
      <c r="C21" s="27" t="s">
        <v>58</v>
      </c>
      <c r="D21" s="27" t="s">
        <v>55</v>
      </c>
      <c r="E21" s="36">
        <v>9360</v>
      </c>
      <c r="F21" s="36">
        <v>9260</v>
      </c>
      <c r="G21" s="36">
        <v>1130</v>
      </c>
      <c r="H21" s="36">
        <v>130</v>
      </c>
      <c r="I21" s="36">
        <v>460</v>
      </c>
      <c r="J21" s="36">
        <v>70</v>
      </c>
      <c r="K21" s="36">
        <v>10</v>
      </c>
      <c r="L21" s="36">
        <v>470</v>
      </c>
      <c r="M21" s="36">
        <v>8130</v>
      </c>
      <c r="N21" s="36">
        <v>90</v>
      </c>
      <c r="O21" s="36"/>
    </row>
    <row r="22" spans="1:15" x14ac:dyDescent="0.2">
      <c r="A22" s="27">
        <v>18</v>
      </c>
      <c r="B22" s="60" t="s">
        <v>87</v>
      </c>
      <c r="C22" s="27" t="s">
        <v>58</v>
      </c>
      <c r="D22" s="27" t="s">
        <v>56</v>
      </c>
      <c r="E22" s="36">
        <v>2130</v>
      </c>
      <c r="F22" s="36">
        <v>1970</v>
      </c>
      <c r="G22" s="36">
        <v>90</v>
      </c>
      <c r="H22" s="36">
        <v>0</v>
      </c>
      <c r="I22" s="36">
        <v>30</v>
      </c>
      <c r="J22" s="36">
        <v>0</v>
      </c>
      <c r="K22" s="36">
        <v>0</v>
      </c>
      <c r="L22" s="36">
        <v>60</v>
      </c>
      <c r="M22" s="36">
        <v>1890</v>
      </c>
      <c r="N22" s="36">
        <v>160</v>
      </c>
      <c r="O22" s="36"/>
    </row>
    <row r="23" spans="1:15" x14ac:dyDescent="0.2">
      <c r="A23" s="27">
        <v>19</v>
      </c>
      <c r="B23" s="60" t="s">
        <v>87</v>
      </c>
      <c r="C23" s="27" t="s">
        <v>59</v>
      </c>
      <c r="D23" s="27" t="s">
        <v>15</v>
      </c>
      <c r="E23" s="36">
        <v>1720</v>
      </c>
      <c r="F23" s="36">
        <v>1700</v>
      </c>
      <c r="G23" s="36">
        <v>80</v>
      </c>
      <c r="H23" s="36">
        <v>0</v>
      </c>
      <c r="I23" s="36">
        <v>30</v>
      </c>
      <c r="J23" s="36">
        <v>10</v>
      </c>
      <c r="K23" s="36">
        <v>0</v>
      </c>
      <c r="L23" s="36">
        <v>40</v>
      </c>
      <c r="M23" s="36">
        <v>1610</v>
      </c>
      <c r="N23" s="36">
        <v>20</v>
      </c>
      <c r="O23" s="36"/>
    </row>
    <row r="24" spans="1:15" x14ac:dyDescent="0.2">
      <c r="A24" s="27">
        <v>20</v>
      </c>
      <c r="B24" s="60" t="s">
        <v>87</v>
      </c>
      <c r="C24" s="27" t="s">
        <v>59</v>
      </c>
      <c r="D24" s="27" t="s">
        <v>55</v>
      </c>
      <c r="E24" s="36">
        <v>1490</v>
      </c>
      <c r="F24" s="36">
        <v>1470</v>
      </c>
      <c r="G24" s="36">
        <v>80</v>
      </c>
      <c r="H24" s="36">
        <v>0</v>
      </c>
      <c r="I24" s="36">
        <v>30</v>
      </c>
      <c r="J24" s="36">
        <v>10</v>
      </c>
      <c r="K24" s="36">
        <v>0</v>
      </c>
      <c r="L24" s="36">
        <v>40</v>
      </c>
      <c r="M24" s="36">
        <v>1390</v>
      </c>
      <c r="N24" s="36">
        <v>10</v>
      </c>
      <c r="O24" s="36"/>
    </row>
    <row r="25" spans="1:15" x14ac:dyDescent="0.2">
      <c r="A25" s="27">
        <v>21</v>
      </c>
      <c r="B25" s="60" t="s">
        <v>87</v>
      </c>
      <c r="C25" s="27" t="s">
        <v>59</v>
      </c>
      <c r="D25" s="27" t="s">
        <v>56</v>
      </c>
      <c r="E25" s="36">
        <v>230</v>
      </c>
      <c r="F25" s="36">
        <v>230</v>
      </c>
      <c r="G25" s="36">
        <v>0</v>
      </c>
      <c r="H25" s="36">
        <v>0</v>
      </c>
      <c r="I25" s="36">
        <v>0</v>
      </c>
      <c r="J25" s="36">
        <v>0</v>
      </c>
      <c r="K25" s="36">
        <v>0</v>
      </c>
      <c r="L25" s="36">
        <v>0</v>
      </c>
      <c r="M25" s="36">
        <v>220</v>
      </c>
      <c r="N25" s="36">
        <v>0</v>
      </c>
      <c r="O25" s="36"/>
    </row>
    <row r="26" spans="1:15" x14ac:dyDescent="0.2">
      <c r="A26" s="27">
        <v>22</v>
      </c>
      <c r="B26" s="60" t="s">
        <v>87</v>
      </c>
      <c r="C26" s="27" t="s">
        <v>60</v>
      </c>
      <c r="D26" s="27" t="s">
        <v>15</v>
      </c>
      <c r="E26" s="36">
        <v>1130</v>
      </c>
      <c r="F26" s="36">
        <v>1060</v>
      </c>
      <c r="G26" s="36">
        <v>100</v>
      </c>
      <c r="H26" s="36">
        <v>20</v>
      </c>
      <c r="I26" s="36">
        <v>20</v>
      </c>
      <c r="J26" s="36">
        <v>0</v>
      </c>
      <c r="K26" s="36">
        <v>10</v>
      </c>
      <c r="L26" s="36">
        <v>50</v>
      </c>
      <c r="M26" s="36">
        <v>970</v>
      </c>
      <c r="N26" s="36">
        <v>70</v>
      </c>
      <c r="O26" s="36"/>
    </row>
    <row r="27" spans="1:15" x14ac:dyDescent="0.2">
      <c r="A27" s="27">
        <v>23</v>
      </c>
      <c r="B27" s="60" t="s">
        <v>87</v>
      </c>
      <c r="C27" s="27" t="s">
        <v>60</v>
      </c>
      <c r="D27" s="27" t="s">
        <v>55</v>
      </c>
      <c r="E27" s="36">
        <v>950</v>
      </c>
      <c r="F27" s="36">
        <v>910</v>
      </c>
      <c r="G27" s="36">
        <v>90</v>
      </c>
      <c r="H27" s="36">
        <v>20</v>
      </c>
      <c r="I27" s="36">
        <v>20</v>
      </c>
      <c r="J27" s="36">
        <v>0</v>
      </c>
      <c r="K27" s="36">
        <v>0</v>
      </c>
      <c r="L27" s="36">
        <v>50</v>
      </c>
      <c r="M27" s="36">
        <v>820</v>
      </c>
      <c r="N27" s="36">
        <v>30</v>
      </c>
      <c r="O27" s="36"/>
    </row>
    <row r="28" spans="1:15" x14ac:dyDescent="0.2">
      <c r="A28" s="27">
        <v>24</v>
      </c>
      <c r="B28" s="60" t="s">
        <v>87</v>
      </c>
      <c r="C28" s="27" t="s">
        <v>60</v>
      </c>
      <c r="D28" s="27" t="s">
        <v>56</v>
      </c>
      <c r="E28" s="36">
        <v>180</v>
      </c>
      <c r="F28" s="36">
        <v>150</v>
      </c>
      <c r="G28" s="36">
        <v>0</v>
      </c>
      <c r="H28" s="36">
        <v>0</v>
      </c>
      <c r="I28" s="36">
        <v>0</v>
      </c>
      <c r="J28" s="36">
        <v>0</v>
      </c>
      <c r="K28" s="36">
        <v>0</v>
      </c>
      <c r="L28" s="36">
        <v>0</v>
      </c>
      <c r="M28" s="36">
        <v>150</v>
      </c>
      <c r="N28" s="36">
        <v>30</v>
      </c>
      <c r="O28" s="36"/>
    </row>
    <row r="29" spans="1:15" x14ac:dyDescent="0.2">
      <c r="A29" s="27">
        <v>25</v>
      </c>
      <c r="B29" s="60" t="s">
        <v>99</v>
      </c>
      <c r="C29" s="27" t="s">
        <v>57</v>
      </c>
      <c r="D29" s="27" t="s">
        <v>15</v>
      </c>
      <c r="E29" s="36">
        <v>14260</v>
      </c>
      <c r="F29" s="36">
        <v>13850</v>
      </c>
      <c r="G29" s="36">
        <v>1470</v>
      </c>
      <c r="H29" s="36">
        <v>160</v>
      </c>
      <c r="I29" s="36">
        <v>750</v>
      </c>
      <c r="J29" s="36">
        <v>40</v>
      </c>
      <c r="K29" s="36">
        <v>20</v>
      </c>
      <c r="L29" s="36">
        <v>500</v>
      </c>
      <c r="M29" s="36">
        <v>12390</v>
      </c>
      <c r="N29" s="36">
        <v>410</v>
      </c>
      <c r="O29" s="36"/>
    </row>
    <row r="30" spans="1:15" x14ac:dyDescent="0.2">
      <c r="A30" s="27">
        <v>26</v>
      </c>
      <c r="B30" s="60" t="s">
        <v>99</v>
      </c>
      <c r="C30" s="27" t="s">
        <v>57</v>
      </c>
      <c r="D30" s="27" t="s">
        <v>55</v>
      </c>
      <c r="E30" s="36">
        <v>12150</v>
      </c>
      <c r="F30" s="36">
        <v>11960</v>
      </c>
      <c r="G30" s="36">
        <v>1360</v>
      </c>
      <c r="H30" s="36">
        <v>150</v>
      </c>
      <c r="I30" s="36">
        <v>700</v>
      </c>
      <c r="J30" s="36">
        <v>30</v>
      </c>
      <c r="K30" s="36">
        <v>20</v>
      </c>
      <c r="L30" s="36">
        <v>460</v>
      </c>
      <c r="M30" s="36">
        <v>10590</v>
      </c>
      <c r="N30" s="36">
        <v>200</v>
      </c>
      <c r="O30" s="36"/>
    </row>
    <row r="31" spans="1:15" x14ac:dyDescent="0.2">
      <c r="A31" s="27">
        <v>27</v>
      </c>
      <c r="B31" s="60" t="s">
        <v>99</v>
      </c>
      <c r="C31" s="27" t="s">
        <v>57</v>
      </c>
      <c r="D31" s="27" t="s">
        <v>56</v>
      </c>
      <c r="E31" s="36">
        <v>2110</v>
      </c>
      <c r="F31" s="36">
        <v>1900</v>
      </c>
      <c r="G31" s="36">
        <v>110</v>
      </c>
      <c r="H31" s="36">
        <v>10</v>
      </c>
      <c r="I31" s="36">
        <v>50</v>
      </c>
      <c r="J31" s="36">
        <v>0</v>
      </c>
      <c r="K31" s="36">
        <v>0</v>
      </c>
      <c r="L31" s="36">
        <v>50</v>
      </c>
      <c r="M31" s="36">
        <v>1790</v>
      </c>
      <c r="N31" s="36">
        <v>210</v>
      </c>
      <c r="O31" s="36"/>
    </row>
    <row r="32" spans="1:15" x14ac:dyDescent="0.2">
      <c r="A32" s="27">
        <v>28</v>
      </c>
      <c r="B32" s="60" t="s">
        <v>99</v>
      </c>
      <c r="C32" s="27" t="s">
        <v>58</v>
      </c>
      <c r="D32" s="27" t="s">
        <v>15</v>
      </c>
      <c r="E32" s="36">
        <v>11240</v>
      </c>
      <c r="F32" s="36">
        <v>10900</v>
      </c>
      <c r="G32" s="36">
        <v>1160</v>
      </c>
      <c r="H32" s="36">
        <v>130</v>
      </c>
      <c r="I32" s="36">
        <v>610</v>
      </c>
      <c r="J32" s="36">
        <v>30</v>
      </c>
      <c r="K32" s="36">
        <v>20</v>
      </c>
      <c r="L32" s="36">
        <v>380</v>
      </c>
      <c r="M32" s="36">
        <v>9750</v>
      </c>
      <c r="N32" s="36">
        <v>340</v>
      </c>
      <c r="O32" s="36"/>
    </row>
    <row r="33" spans="1:15" x14ac:dyDescent="0.2">
      <c r="A33" s="27">
        <v>29</v>
      </c>
      <c r="B33" s="60" t="s">
        <v>99</v>
      </c>
      <c r="C33" s="27" t="s">
        <v>58</v>
      </c>
      <c r="D33" s="27" t="s">
        <v>55</v>
      </c>
      <c r="E33" s="36">
        <v>9530</v>
      </c>
      <c r="F33" s="36">
        <v>9360</v>
      </c>
      <c r="G33" s="36">
        <v>1080</v>
      </c>
      <c r="H33" s="36">
        <v>130</v>
      </c>
      <c r="I33" s="36">
        <v>560</v>
      </c>
      <c r="J33" s="36">
        <v>30</v>
      </c>
      <c r="K33" s="36">
        <v>20</v>
      </c>
      <c r="L33" s="36">
        <v>350</v>
      </c>
      <c r="M33" s="36">
        <v>8280</v>
      </c>
      <c r="N33" s="36">
        <v>170</v>
      </c>
      <c r="O33" s="36"/>
    </row>
    <row r="34" spans="1:15" x14ac:dyDescent="0.2">
      <c r="A34" s="27">
        <v>30</v>
      </c>
      <c r="B34" s="60" t="s">
        <v>99</v>
      </c>
      <c r="C34" s="27" t="s">
        <v>58</v>
      </c>
      <c r="D34" s="27" t="s">
        <v>56</v>
      </c>
      <c r="E34" s="36">
        <v>1720</v>
      </c>
      <c r="F34" s="36">
        <v>1540</v>
      </c>
      <c r="G34" s="36">
        <v>80</v>
      </c>
      <c r="H34" s="36">
        <v>0</v>
      </c>
      <c r="I34" s="36">
        <v>50</v>
      </c>
      <c r="J34" s="36">
        <v>0</v>
      </c>
      <c r="K34" s="36">
        <v>0</v>
      </c>
      <c r="L34" s="36">
        <v>30</v>
      </c>
      <c r="M34" s="36">
        <v>1470</v>
      </c>
      <c r="N34" s="36">
        <v>170</v>
      </c>
      <c r="O34" s="36"/>
    </row>
    <row r="35" spans="1:15" x14ac:dyDescent="0.2">
      <c r="A35" s="27">
        <v>31</v>
      </c>
      <c r="B35" s="60" t="s">
        <v>99</v>
      </c>
      <c r="C35" s="27" t="s">
        <v>59</v>
      </c>
      <c r="D35" s="27" t="s">
        <v>15</v>
      </c>
      <c r="E35" s="36">
        <v>1860</v>
      </c>
      <c r="F35" s="36">
        <v>1830</v>
      </c>
      <c r="G35" s="36">
        <v>170</v>
      </c>
      <c r="H35" s="36">
        <v>20</v>
      </c>
      <c r="I35" s="36">
        <v>90</v>
      </c>
      <c r="J35" s="36">
        <v>0</v>
      </c>
      <c r="K35" s="36">
        <v>0</v>
      </c>
      <c r="L35" s="36">
        <v>60</v>
      </c>
      <c r="M35" s="36">
        <v>1660</v>
      </c>
      <c r="N35" s="36">
        <v>30</v>
      </c>
      <c r="O35" s="36"/>
    </row>
    <row r="36" spans="1:15" x14ac:dyDescent="0.2">
      <c r="A36" s="27">
        <v>32</v>
      </c>
      <c r="B36" s="60" t="s">
        <v>99</v>
      </c>
      <c r="C36" s="27" t="s">
        <v>59</v>
      </c>
      <c r="D36" s="27" t="s">
        <v>55</v>
      </c>
      <c r="E36" s="36">
        <v>1630</v>
      </c>
      <c r="F36" s="36">
        <v>1620</v>
      </c>
      <c r="G36" s="36">
        <v>160</v>
      </c>
      <c r="H36" s="36">
        <v>20</v>
      </c>
      <c r="I36" s="36">
        <v>90</v>
      </c>
      <c r="J36" s="36">
        <v>0</v>
      </c>
      <c r="K36" s="36">
        <v>0</v>
      </c>
      <c r="L36" s="36">
        <v>60</v>
      </c>
      <c r="M36" s="36">
        <v>1460</v>
      </c>
      <c r="N36" s="36">
        <v>10</v>
      </c>
      <c r="O36" s="36"/>
    </row>
    <row r="37" spans="1:15" x14ac:dyDescent="0.2">
      <c r="A37" s="27">
        <v>33</v>
      </c>
      <c r="B37" s="60" t="s">
        <v>99</v>
      </c>
      <c r="C37" s="27" t="s">
        <v>59</v>
      </c>
      <c r="D37" s="27" t="s">
        <v>56</v>
      </c>
      <c r="E37" s="36">
        <v>230</v>
      </c>
      <c r="F37" s="36">
        <v>210</v>
      </c>
      <c r="G37" s="36">
        <v>0</v>
      </c>
      <c r="H37" s="36">
        <v>0</v>
      </c>
      <c r="I37" s="36">
        <v>0</v>
      </c>
      <c r="J37" s="36">
        <v>0</v>
      </c>
      <c r="K37" s="36">
        <v>0</v>
      </c>
      <c r="L37" s="36">
        <v>0</v>
      </c>
      <c r="M37" s="36">
        <v>210</v>
      </c>
      <c r="N37" s="36">
        <v>20</v>
      </c>
      <c r="O37" s="36"/>
    </row>
    <row r="38" spans="1:15" x14ac:dyDescent="0.2">
      <c r="A38" s="27">
        <v>34</v>
      </c>
      <c r="B38" s="60" t="s">
        <v>99</v>
      </c>
      <c r="C38" s="27" t="s">
        <v>60</v>
      </c>
      <c r="D38" s="27" t="s">
        <v>15</v>
      </c>
      <c r="E38" s="36">
        <v>1170</v>
      </c>
      <c r="F38" s="36">
        <v>1120</v>
      </c>
      <c r="G38" s="36">
        <v>140</v>
      </c>
      <c r="H38" s="36">
        <v>10</v>
      </c>
      <c r="I38" s="36">
        <v>50</v>
      </c>
      <c r="J38" s="36">
        <v>10</v>
      </c>
      <c r="K38" s="36">
        <v>0</v>
      </c>
      <c r="L38" s="36">
        <v>70</v>
      </c>
      <c r="M38" s="36">
        <v>980</v>
      </c>
      <c r="N38" s="36">
        <v>50</v>
      </c>
      <c r="O38" s="36"/>
    </row>
    <row r="39" spans="1:15" x14ac:dyDescent="0.2">
      <c r="A39" s="27">
        <v>35</v>
      </c>
      <c r="B39" s="60" t="s">
        <v>99</v>
      </c>
      <c r="C39" s="27" t="s">
        <v>60</v>
      </c>
      <c r="D39" s="27" t="s">
        <v>55</v>
      </c>
      <c r="E39" s="36">
        <v>990</v>
      </c>
      <c r="F39" s="36">
        <v>970</v>
      </c>
      <c r="G39" s="36">
        <v>120</v>
      </c>
      <c r="H39" s="36">
        <v>10</v>
      </c>
      <c r="I39" s="36">
        <v>50</v>
      </c>
      <c r="J39" s="36">
        <v>0</v>
      </c>
      <c r="K39" s="36">
        <v>0</v>
      </c>
      <c r="L39" s="36">
        <v>50</v>
      </c>
      <c r="M39" s="36">
        <v>860</v>
      </c>
      <c r="N39" s="36">
        <v>20</v>
      </c>
      <c r="O39" s="36"/>
    </row>
    <row r="40" spans="1:15" x14ac:dyDescent="0.2">
      <c r="A40" s="27">
        <v>36</v>
      </c>
      <c r="B40" s="60" t="s">
        <v>99</v>
      </c>
      <c r="C40" s="27" t="s">
        <v>60</v>
      </c>
      <c r="D40" s="27" t="s">
        <v>56</v>
      </c>
      <c r="E40" s="36">
        <v>170</v>
      </c>
      <c r="F40" s="36">
        <v>150</v>
      </c>
      <c r="G40" s="36">
        <v>30</v>
      </c>
      <c r="H40" s="36">
        <v>10</v>
      </c>
      <c r="I40" s="36">
        <v>0</v>
      </c>
      <c r="J40" s="36">
        <v>0</v>
      </c>
      <c r="K40" s="36">
        <v>0</v>
      </c>
      <c r="L40" s="36">
        <v>20</v>
      </c>
      <c r="M40" s="36">
        <v>120</v>
      </c>
      <c r="N40" s="36">
        <v>30</v>
      </c>
      <c r="O40" s="36"/>
    </row>
    <row r="41" spans="1:15" x14ac:dyDescent="0.2">
      <c r="A41" s="27">
        <v>37</v>
      </c>
      <c r="B41" s="60" t="s">
        <v>100</v>
      </c>
      <c r="C41" s="27" t="s">
        <v>57</v>
      </c>
      <c r="D41" s="27" t="s">
        <v>15</v>
      </c>
      <c r="E41" s="36">
        <v>13290</v>
      </c>
      <c r="F41" s="36">
        <v>12890</v>
      </c>
      <c r="G41" s="36">
        <v>1250</v>
      </c>
      <c r="H41" s="36">
        <v>190</v>
      </c>
      <c r="I41" s="36">
        <v>400</v>
      </c>
      <c r="J41" s="36">
        <v>60</v>
      </c>
      <c r="K41" s="36">
        <v>30</v>
      </c>
      <c r="L41" s="36">
        <v>570</v>
      </c>
      <c r="M41" s="36">
        <v>11640</v>
      </c>
      <c r="N41" s="36">
        <v>400</v>
      </c>
      <c r="O41" s="36"/>
    </row>
    <row r="42" spans="1:15" x14ac:dyDescent="0.2">
      <c r="A42" s="27">
        <v>38</v>
      </c>
      <c r="B42" s="60" t="s">
        <v>100</v>
      </c>
      <c r="C42" s="27" t="s">
        <v>57</v>
      </c>
      <c r="D42" s="27" t="s">
        <v>55</v>
      </c>
      <c r="E42" s="36">
        <v>11470</v>
      </c>
      <c r="F42" s="36">
        <v>11230</v>
      </c>
      <c r="G42" s="36">
        <v>1210</v>
      </c>
      <c r="H42" s="36">
        <v>190</v>
      </c>
      <c r="I42" s="36">
        <v>390</v>
      </c>
      <c r="J42" s="36">
        <v>40</v>
      </c>
      <c r="K42" s="36">
        <v>30</v>
      </c>
      <c r="L42" s="36">
        <v>560</v>
      </c>
      <c r="M42" s="36">
        <v>10020</v>
      </c>
      <c r="N42" s="36">
        <v>240</v>
      </c>
      <c r="O42" s="36"/>
    </row>
    <row r="43" spans="1:15" x14ac:dyDescent="0.2">
      <c r="A43" s="27">
        <v>39</v>
      </c>
      <c r="B43" s="60" t="s">
        <v>100</v>
      </c>
      <c r="C43" s="27" t="s">
        <v>57</v>
      </c>
      <c r="D43" s="27" t="s">
        <v>56</v>
      </c>
      <c r="E43" s="36">
        <v>1820</v>
      </c>
      <c r="F43" s="36">
        <v>1660</v>
      </c>
      <c r="G43" s="36">
        <v>40</v>
      </c>
      <c r="H43" s="36">
        <v>0</v>
      </c>
      <c r="I43" s="36">
        <v>10</v>
      </c>
      <c r="J43" s="36">
        <v>20</v>
      </c>
      <c r="K43" s="36">
        <v>0</v>
      </c>
      <c r="L43" s="36">
        <v>10</v>
      </c>
      <c r="M43" s="36">
        <v>1620</v>
      </c>
      <c r="N43" s="36">
        <v>160</v>
      </c>
      <c r="O43" s="36"/>
    </row>
    <row r="44" spans="1:15" x14ac:dyDescent="0.2">
      <c r="A44" s="27">
        <v>40</v>
      </c>
      <c r="B44" s="60" t="s">
        <v>100</v>
      </c>
      <c r="C44" s="27" t="s">
        <v>58</v>
      </c>
      <c r="D44" s="27" t="s">
        <v>15</v>
      </c>
      <c r="E44" s="36">
        <v>10700</v>
      </c>
      <c r="F44" s="36">
        <v>10440</v>
      </c>
      <c r="G44" s="36">
        <v>950</v>
      </c>
      <c r="H44" s="36">
        <v>130</v>
      </c>
      <c r="I44" s="36">
        <v>300</v>
      </c>
      <c r="J44" s="36">
        <v>50</v>
      </c>
      <c r="K44" s="36">
        <v>30</v>
      </c>
      <c r="L44" s="36">
        <v>440</v>
      </c>
      <c r="M44" s="36">
        <v>9480</v>
      </c>
      <c r="N44" s="36">
        <v>270</v>
      </c>
      <c r="O44" s="36"/>
    </row>
    <row r="45" spans="1:15" x14ac:dyDescent="0.2">
      <c r="A45" s="27">
        <v>41</v>
      </c>
      <c r="B45" s="60" t="s">
        <v>100</v>
      </c>
      <c r="C45" s="27" t="s">
        <v>58</v>
      </c>
      <c r="D45" s="27" t="s">
        <v>55</v>
      </c>
      <c r="E45" s="36">
        <v>9240</v>
      </c>
      <c r="F45" s="36">
        <v>9090</v>
      </c>
      <c r="G45" s="36">
        <v>930</v>
      </c>
      <c r="H45" s="36">
        <v>130</v>
      </c>
      <c r="I45" s="36">
        <v>300</v>
      </c>
      <c r="J45" s="36">
        <v>30</v>
      </c>
      <c r="K45" s="36">
        <v>30</v>
      </c>
      <c r="L45" s="36">
        <v>440</v>
      </c>
      <c r="M45" s="36">
        <v>8160</v>
      </c>
      <c r="N45" s="36">
        <v>150</v>
      </c>
      <c r="O45" s="36"/>
    </row>
    <row r="46" spans="1:15" x14ac:dyDescent="0.2">
      <c r="A46" s="27">
        <v>42</v>
      </c>
      <c r="B46" s="60" t="s">
        <v>100</v>
      </c>
      <c r="C46" s="27" t="s">
        <v>58</v>
      </c>
      <c r="D46" s="27" t="s">
        <v>56</v>
      </c>
      <c r="E46" s="36">
        <v>1460</v>
      </c>
      <c r="F46" s="36">
        <v>1340</v>
      </c>
      <c r="G46" s="36">
        <v>20</v>
      </c>
      <c r="H46" s="36">
        <v>0</v>
      </c>
      <c r="I46" s="36">
        <v>0</v>
      </c>
      <c r="J46" s="36">
        <v>20</v>
      </c>
      <c r="K46" s="36">
        <v>0</v>
      </c>
      <c r="L46" s="36">
        <v>0</v>
      </c>
      <c r="M46" s="36">
        <v>1320</v>
      </c>
      <c r="N46" s="36">
        <v>120</v>
      </c>
      <c r="O46" s="36"/>
    </row>
    <row r="47" spans="1:15" x14ac:dyDescent="0.2">
      <c r="A47" s="27">
        <v>43</v>
      </c>
      <c r="B47" s="60" t="s">
        <v>100</v>
      </c>
      <c r="C47" s="27" t="s">
        <v>59</v>
      </c>
      <c r="D47" s="27" t="s">
        <v>15</v>
      </c>
      <c r="E47" s="36">
        <v>1610</v>
      </c>
      <c r="F47" s="36">
        <v>1520</v>
      </c>
      <c r="G47" s="36">
        <v>220</v>
      </c>
      <c r="H47" s="36">
        <v>30</v>
      </c>
      <c r="I47" s="36">
        <v>100</v>
      </c>
      <c r="J47" s="36">
        <v>10</v>
      </c>
      <c r="K47" s="36">
        <v>0</v>
      </c>
      <c r="L47" s="36">
        <v>80</v>
      </c>
      <c r="M47" s="36">
        <v>1300</v>
      </c>
      <c r="N47" s="36">
        <v>90</v>
      </c>
      <c r="O47" s="36"/>
    </row>
    <row r="48" spans="1:15" x14ac:dyDescent="0.2">
      <c r="A48" s="27">
        <v>44</v>
      </c>
      <c r="B48" s="60" t="s">
        <v>100</v>
      </c>
      <c r="C48" s="27" t="s">
        <v>59</v>
      </c>
      <c r="D48" s="27" t="s">
        <v>55</v>
      </c>
      <c r="E48" s="36">
        <v>1380</v>
      </c>
      <c r="F48" s="36">
        <v>1310</v>
      </c>
      <c r="G48" s="36">
        <v>210</v>
      </c>
      <c r="H48" s="36">
        <v>30</v>
      </c>
      <c r="I48" s="36">
        <v>90</v>
      </c>
      <c r="J48" s="36">
        <v>10</v>
      </c>
      <c r="K48" s="36">
        <v>0</v>
      </c>
      <c r="L48" s="36">
        <v>70</v>
      </c>
      <c r="M48" s="36">
        <v>1100</v>
      </c>
      <c r="N48" s="36">
        <v>60</v>
      </c>
      <c r="O48" s="36"/>
    </row>
    <row r="49" spans="1:15" x14ac:dyDescent="0.2">
      <c r="A49" s="27">
        <v>45</v>
      </c>
      <c r="B49" s="60" t="s">
        <v>100</v>
      </c>
      <c r="C49" s="27" t="s">
        <v>59</v>
      </c>
      <c r="D49" s="27" t="s">
        <v>56</v>
      </c>
      <c r="E49" s="36">
        <v>230</v>
      </c>
      <c r="F49" s="36">
        <v>210</v>
      </c>
      <c r="G49" s="36">
        <v>10</v>
      </c>
      <c r="H49" s="36">
        <v>0</v>
      </c>
      <c r="I49" s="36">
        <v>10</v>
      </c>
      <c r="J49" s="36">
        <v>0</v>
      </c>
      <c r="K49" s="36">
        <v>0</v>
      </c>
      <c r="L49" s="36">
        <v>10</v>
      </c>
      <c r="M49" s="36">
        <v>200</v>
      </c>
      <c r="N49" s="36">
        <v>30</v>
      </c>
      <c r="O49" s="36"/>
    </row>
    <row r="50" spans="1:15" x14ac:dyDescent="0.2">
      <c r="A50" s="27">
        <v>46</v>
      </c>
      <c r="B50" s="60" t="s">
        <v>100</v>
      </c>
      <c r="C50" s="27" t="s">
        <v>60</v>
      </c>
      <c r="D50" s="27" t="s">
        <v>15</v>
      </c>
      <c r="E50" s="36">
        <v>970</v>
      </c>
      <c r="F50" s="36">
        <v>930</v>
      </c>
      <c r="G50" s="36">
        <v>80</v>
      </c>
      <c r="H50" s="36">
        <v>20</v>
      </c>
      <c r="I50" s="36">
        <v>10</v>
      </c>
      <c r="J50" s="36">
        <v>0</v>
      </c>
      <c r="K50" s="36">
        <v>0</v>
      </c>
      <c r="L50" s="36">
        <v>50</v>
      </c>
      <c r="M50" s="36">
        <v>860</v>
      </c>
      <c r="N50" s="36">
        <v>40</v>
      </c>
      <c r="O50" s="36"/>
    </row>
    <row r="51" spans="1:15" x14ac:dyDescent="0.2">
      <c r="A51" s="27">
        <v>47</v>
      </c>
      <c r="B51" s="60" t="s">
        <v>100</v>
      </c>
      <c r="C51" s="27" t="s">
        <v>60</v>
      </c>
      <c r="D51" s="27" t="s">
        <v>55</v>
      </c>
      <c r="E51" s="36">
        <v>850</v>
      </c>
      <c r="F51" s="36">
        <v>820</v>
      </c>
      <c r="G51" s="36">
        <v>70</v>
      </c>
      <c r="H51" s="36">
        <v>20</v>
      </c>
      <c r="I51" s="36">
        <v>0</v>
      </c>
      <c r="J51" s="36">
        <v>0</v>
      </c>
      <c r="K51" s="36">
        <v>0</v>
      </c>
      <c r="L51" s="36">
        <v>40</v>
      </c>
      <c r="M51" s="36">
        <v>750</v>
      </c>
      <c r="N51" s="36">
        <v>30</v>
      </c>
      <c r="O51" s="36"/>
    </row>
    <row r="52" spans="1:15" x14ac:dyDescent="0.2">
      <c r="A52" s="27">
        <v>48</v>
      </c>
      <c r="B52" s="60" t="s">
        <v>100</v>
      </c>
      <c r="C52" s="27" t="s">
        <v>60</v>
      </c>
      <c r="D52" s="27" t="s">
        <v>56</v>
      </c>
      <c r="E52" s="36">
        <v>120</v>
      </c>
      <c r="F52" s="36">
        <v>110</v>
      </c>
      <c r="G52" s="36">
        <v>10</v>
      </c>
      <c r="H52" s="36">
        <v>0</v>
      </c>
      <c r="I52" s="36">
        <v>0</v>
      </c>
      <c r="J52" s="36">
        <v>0</v>
      </c>
      <c r="K52" s="36">
        <v>0</v>
      </c>
      <c r="L52" s="36">
        <v>0</v>
      </c>
      <c r="M52" s="36">
        <v>100</v>
      </c>
      <c r="N52" s="36">
        <v>10</v>
      </c>
      <c r="O52" s="36"/>
    </row>
    <row r="53" spans="1:15" ht="13.5" thickBot="1" x14ac:dyDescent="0.25">
      <c r="E53" s="11"/>
      <c r="F53" s="11"/>
      <c r="G53" s="11"/>
      <c r="H53" s="11"/>
      <c r="I53" s="11"/>
      <c r="J53" s="11"/>
      <c r="K53" s="11"/>
      <c r="L53" s="11"/>
      <c r="M53" s="11"/>
      <c r="N53" s="11"/>
      <c r="O53" s="36"/>
    </row>
    <row r="54" spans="1:15" ht="13.5" thickTop="1" x14ac:dyDescent="0.2">
      <c r="A54" s="37" t="s">
        <v>25</v>
      </c>
      <c r="B54" s="37"/>
      <c r="C54" s="37"/>
      <c r="D54" s="37"/>
      <c r="E54" s="38"/>
      <c r="F54" s="38"/>
      <c r="G54" s="38"/>
      <c r="H54" s="38"/>
      <c r="I54" s="38"/>
      <c r="J54" s="38"/>
      <c r="K54" s="38"/>
      <c r="L54" s="38"/>
      <c r="M54" s="38"/>
      <c r="N54" s="38"/>
      <c r="O54" s="36"/>
    </row>
    <row r="55" spans="1:15" x14ac:dyDescent="0.2">
      <c r="A55" s="11" t="s">
        <v>133</v>
      </c>
    </row>
  </sheetData>
  <autoFilter ref="A4:N5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43"/>
  <sheetViews>
    <sheetView showGridLines="0" zoomScaleNormal="100" workbookViewId="0">
      <selection activeCell="G4" sqref="G4"/>
    </sheetView>
  </sheetViews>
  <sheetFormatPr defaultColWidth="9.140625" defaultRowHeight="12.75" x14ac:dyDescent="0.2"/>
  <cols>
    <col min="1" max="1" width="4.140625" style="11" customWidth="1"/>
    <col min="2" max="2" width="6.5703125" style="11" customWidth="1"/>
    <col min="3" max="3" width="24" style="11" customWidth="1"/>
    <col min="4" max="5" width="16.5703125" style="33" customWidth="1"/>
    <col min="6" max="8" width="14" style="33" customWidth="1"/>
    <col min="9" max="9" width="17.85546875" style="33" customWidth="1"/>
    <col min="10" max="16384" width="9.140625" style="11"/>
  </cols>
  <sheetData>
    <row r="1" spans="1:9" s="25" customFormat="1" ht="15.75" x14ac:dyDescent="0.2">
      <c r="A1" s="25" t="s">
        <v>104</v>
      </c>
      <c r="D1" s="30"/>
      <c r="E1" s="30"/>
      <c r="F1" s="30"/>
      <c r="G1" s="30"/>
      <c r="H1" s="30"/>
      <c r="I1" s="30"/>
    </row>
    <row r="2" spans="1:9" s="28" customFormat="1" x14ac:dyDescent="0.2">
      <c r="A2" s="28" t="s">
        <v>132</v>
      </c>
      <c r="D2" s="31"/>
      <c r="E2" s="31"/>
      <c r="F2" s="31"/>
      <c r="G2" s="31"/>
      <c r="H2" s="31"/>
      <c r="I2" s="31"/>
    </row>
    <row r="3" spans="1:9" s="28" customFormat="1" x14ac:dyDescent="0.2">
      <c r="D3" s="31"/>
      <c r="E3" s="31"/>
      <c r="F3" s="31"/>
      <c r="G3" s="31"/>
      <c r="H3" s="31"/>
      <c r="I3" s="31"/>
    </row>
    <row r="4" spans="1:9" s="2" customFormat="1" ht="51.75" thickBot="1" x14ac:dyDescent="0.25">
      <c r="A4" s="34" t="s">
        <v>37</v>
      </c>
      <c r="B4" s="34" t="s">
        <v>98</v>
      </c>
      <c r="C4" s="34" t="s">
        <v>49</v>
      </c>
      <c r="D4" s="34" t="s">
        <v>88</v>
      </c>
      <c r="E4" s="34" t="s">
        <v>89</v>
      </c>
      <c r="F4" s="34" t="s">
        <v>90</v>
      </c>
      <c r="G4" s="34" t="s">
        <v>91</v>
      </c>
      <c r="H4" s="34" t="s">
        <v>92</v>
      </c>
      <c r="I4" s="35"/>
    </row>
    <row r="5" spans="1:9" ht="13.5" customHeight="1" thickTop="1" x14ac:dyDescent="0.2">
      <c r="A5" s="27">
        <v>1</v>
      </c>
      <c r="B5" s="27" t="s">
        <v>84</v>
      </c>
      <c r="C5" s="27" t="s">
        <v>57</v>
      </c>
      <c r="D5" s="39">
        <v>12920</v>
      </c>
      <c r="E5" s="39">
        <v>2280</v>
      </c>
      <c r="F5" s="36">
        <v>10480</v>
      </c>
      <c r="G5" s="36">
        <v>170</v>
      </c>
      <c r="H5" s="36">
        <v>18</v>
      </c>
      <c r="I5" s="36"/>
    </row>
    <row r="6" spans="1:9" ht="13.5" customHeight="1" x14ac:dyDescent="0.2">
      <c r="A6" s="27">
        <v>2</v>
      </c>
      <c r="B6" s="27" t="s">
        <v>84</v>
      </c>
      <c r="C6" s="27" t="s">
        <v>58</v>
      </c>
      <c r="D6" s="36">
        <v>10500</v>
      </c>
      <c r="E6" s="36">
        <v>1770</v>
      </c>
      <c r="F6" s="36">
        <v>8580</v>
      </c>
      <c r="G6" s="36">
        <v>160</v>
      </c>
      <c r="H6" s="36">
        <v>17</v>
      </c>
      <c r="I6" s="36"/>
    </row>
    <row r="7" spans="1:9" ht="13.5" customHeight="1" x14ac:dyDescent="0.2">
      <c r="A7" s="27">
        <v>3</v>
      </c>
      <c r="B7" s="27" t="s">
        <v>84</v>
      </c>
      <c r="C7" s="27" t="s">
        <v>59</v>
      </c>
      <c r="D7" s="36">
        <v>1550</v>
      </c>
      <c r="E7" s="36">
        <v>320</v>
      </c>
      <c r="F7" s="36">
        <v>1220</v>
      </c>
      <c r="G7" s="36">
        <v>10</v>
      </c>
      <c r="H7" s="36">
        <v>21</v>
      </c>
      <c r="I7" s="36"/>
    </row>
    <row r="8" spans="1:9" ht="13.5" customHeight="1" x14ac:dyDescent="0.2">
      <c r="A8" s="27">
        <v>4</v>
      </c>
      <c r="B8" s="27" t="s">
        <v>84</v>
      </c>
      <c r="C8" s="27" t="s">
        <v>60</v>
      </c>
      <c r="D8" s="36">
        <v>870</v>
      </c>
      <c r="E8" s="36">
        <v>200</v>
      </c>
      <c r="F8" s="36">
        <v>670</v>
      </c>
      <c r="G8" s="36">
        <v>0</v>
      </c>
      <c r="H8" s="36">
        <v>22</v>
      </c>
      <c r="I8" s="36"/>
    </row>
    <row r="9" spans="1:9" ht="13.5" customHeight="1" x14ac:dyDescent="0.2">
      <c r="A9" s="27">
        <v>5</v>
      </c>
      <c r="B9" s="27" t="s">
        <v>87</v>
      </c>
      <c r="C9" s="27" t="s">
        <v>57</v>
      </c>
      <c r="D9" s="36">
        <v>11790</v>
      </c>
      <c r="E9" s="36">
        <v>2120</v>
      </c>
      <c r="F9" s="36">
        <v>9430</v>
      </c>
      <c r="G9" s="36">
        <v>230</v>
      </c>
      <c r="H9" s="36">
        <v>18</v>
      </c>
      <c r="I9" s="36"/>
    </row>
    <row r="10" spans="1:9" ht="13.5" customHeight="1" x14ac:dyDescent="0.2">
      <c r="A10" s="27">
        <v>6</v>
      </c>
      <c r="B10" s="27" t="s">
        <v>87</v>
      </c>
      <c r="C10" s="27" t="s">
        <v>58</v>
      </c>
      <c r="D10" s="36">
        <v>9360</v>
      </c>
      <c r="E10" s="36">
        <v>1700</v>
      </c>
      <c r="F10" s="36">
        <v>7470</v>
      </c>
      <c r="G10" s="36">
        <v>190</v>
      </c>
      <c r="H10" s="36">
        <v>18</v>
      </c>
      <c r="I10" s="36"/>
    </row>
    <row r="11" spans="1:9" ht="13.5" customHeight="1" x14ac:dyDescent="0.2">
      <c r="A11" s="27">
        <v>7</v>
      </c>
      <c r="B11" s="27" t="s">
        <v>87</v>
      </c>
      <c r="C11" s="27" t="s">
        <v>59</v>
      </c>
      <c r="D11" s="36">
        <v>1490</v>
      </c>
      <c r="E11" s="36">
        <v>330</v>
      </c>
      <c r="F11" s="36">
        <v>1150</v>
      </c>
      <c r="G11" s="36">
        <v>10</v>
      </c>
      <c r="H11" s="36">
        <v>22</v>
      </c>
      <c r="I11" s="36"/>
    </row>
    <row r="12" spans="1:9" ht="13.5" customHeight="1" x14ac:dyDescent="0.2">
      <c r="A12" s="27">
        <v>8</v>
      </c>
      <c r="B12" s="27" t="s">
        <v>87</v>
      </c>
      <c r="C12" s="27" t="s">
        <v>60</v>
      </c>
      <c r="D12" s="36">
        <v>950</v>
      </c>
      <c r="E12" s="36">
        <v>100</v>
      </c>
      <c r="F12" s="36">
        <v>810</v>
      </c>
      <c r="G12" s="36">
        <v>30</v>
      </c>
      <c r="H12" s="36">
        <v>11</v>
      </c>
      <c r="I12" s="36"/>
    </row>
    <row r="13" spans="1:9" ht="13.5" customHeight="1" x14ac:dyDescent="0.2">
      <c r="A13" s="27">
        <v>9</v>
      </c>
      <c r="B13" s="27" t="s">
        <v>99</v>
      </c>
      <c r="C13" s="27" t="s">
        <v>57</v>
      </c>
      <c r="D13" s="36">
        <v>12150</v>
      </c>
      <c r="E13" s="36">
        <v>1740</v>
      </c>
      <c r="F13" s="36">
        <v>10350</v>
      </c>
      <c r="G13" s="36">
        <v>60</v>
      </c>
      <c r="H13" s="36">
        <v>14</v>
      </c>
      <c r="I13" s="36"/>
    </row>
    <row r="14" spans="1:9" ht="13.5" customHeight="1" x14ac:dyDescent="0.2">
      <c r="A14" s="27">
        <v>10</v>
      </c>
      <c r="B14" s="27" t="s">
        <v>99</v>
      </c>
      <c r="C14" s="27" t="s">
        <v>58</v>
      </c>
      <c r="D14" s="36">
        <v>9530</v>
      </c>
      <c r="E14" s="36">
        <v>1380</v>
      </c>
      <c r="F14" s="36">
        <v>8110</v>
      </c>
      <c r="G14" s="36">
        <v>30</v>
      </c>
      <c r="H14" s="36">
        <v>15</v>
      </c>
      <c r="I14" s="36"/>
    </row>
    <row r="15" spans="1:9" ht="13.5" customHeight="1" x14ac:dyDescent="0.2">
      <c r="A15" s="27">
        <v>11</v>
      </c>
      <c r="B15" s="27" t="s">
        <v>99</v>
      </c>
      <c r="C15" s="27" t="s">
        <v>59</v>
      </c>
      <c r="D15" s="36">
        <v>1630</v>
      </c>
      <c r="E15" s="36">
        <v>260</v>
      </c>
      <c r="F15" s="36">
        <v>1360</v>
      </c>
      <c r="G15" s="36">
        <v>10</v>
      </c>
      <c r="H15" s="36">
        <v>16</v>
      </c>
      <c r="I15" s="36"/>
    </row>
    <row r="16" spans="1:9" ht="13.5" customHeight="1" x14ac:dyDescent="0.2">
      <c r="A16" s="27">
        <v>12</v>
      </c>
      <c r="B16" s="27" t="s">
        <v>99</v>
      </c>
      <c r="C16" s="27" t="s">
        <v>60</v>
      </c>
      <c r="D16" s="36">
        <v>990</v>
      </c>
      <c r="E16" s="36">
        <v>100</v>
      </c>
      <c r="F16" s="36">
        <v>880</v>
      </c>
      <c r="G16" s="36">
        <v>10</v>
      </c>
      <c r="H16" s="36">
        <v>10</v>
      </c>
      <c r="I16" s="36"/>
    </row>
    <row r="17" spans="1:9" ht="13.5" customHeight="1" x14ac:dyDescent="0.2">
      <c r="A17" s="27">
        <v>13</v>
      </c>
      <c r="B17" s="27" t="s">
        <v>100</v>
      </c>
      <c r="C17" s="27" t="s">
        <v>57</v>
      </c>
      <c r="D17" s="36">
        <v>11470</v>
      </c>
      <c r="E17" s="36">
        <v>1960</v>
      </c>
      <c r="F17" s="36">
        <v>9410</v>
      </c>
      <c r="G17" s="36">
        <v>110</v>
      </c>
      <c r="H17" s="36">
        <v>17</v>
      </c>
      <c r="I17" s="36"/>
    </row>
    <row r="18" spans="1:9" ht="13.5" customHeight="1" x14ac:dyDescent="0.2">
      <c r="A18" s="27">
        <v>14</v>
      </c>
      <c r="B18" s="27" t="s">
        <v>100</v>
      </c>
      <c r="C18" s="27" t="s">
        <v>58</v>
      </c>
      <c r="D18" s="36">
        <v>9240</v>
      </c>
      <c r="E18" s="36">
        <v>1570</v>
      </c>
      <c r="F18" s="36">
        <v>7570</v>
      </c>
      <c r="G18" s="36">
        <v>100</v>
      </c>
      <c r="H18" s="36">
        <v>17</v>
      </c>
      <c r="I18" s="36"/>
    </row>
    <row r="19" spans="1:9" ht="13.5" customHeight="1" x14ac:dyDescent="0.2">
      <c r="A19" s="27">
        <v>15</v>
      </c>
      <c r="B19" s="27" t="s">
        <v>100</v>
      </c>
      <c r="C19" s="27" t="s">
        <v>59</v>
      </c>
      <c r="D19" s="36">
        <v>1380</v>
      </c>
      <c r="E19" s="36">
        <v>240</v>
      </c>
      <c r="F19" s="36">
        <v>1130</v>
      </c>
      <c r="G19" s="36">
        <v>10</v>
      </c>
      <c r="H19" s="36">
        <v>18</v>
      </c>
      <c r="I19" s="36"/>
    </row>
    <row r="20" spans="1:9" ht="13.5" customHeight="1" x14ac:dyDescent="0.2">
      <c r="A20" s="27">
        <v>16</v>
      </c>
      <c r="B20" s="27" t="s">
        <v>100</v>
      </c>
      <c r="C20" s="27" t="s">
        <v>60</v>
      </c>
      <c r="D20" s="36">
        <v>850</v>
      </c>
      <c r="E20" s="36">
        <v>140</v>
      </c>
      <c r="F20" s="36">
        <v>710</v>
      </c>
      <c r="G20" s="36">
        <v>10</v>
      </c>
      <c r="H20" s="36">
        <v>16</v>
      </c>
      <c r="I20" s="36"/>
    </row>
    <row r="21" spans="1:9" ht="13.5" customHeight="1" x14ac:dyDescent="0.2">
      <c r="A21" s="27">
        <v>17</v>
      </c>
      <c r="B21" s="27" t="s">
        <v>101</v>
      </c>
      <c r="C21" s="27" t="s">
        <v>57</v>
      </c>
      <c r="D21" s="36">
        <v>11560</v>
      </c>
      <c r="E21" s="36">
        <v>1970</v>
      </c>
      <c r="F21" s="36">
        <v>9480</v>
      </c>
      <c r="G21" s="36">
        <v>110</v>
      </c>
      <c r="H21" s="36">
        <v>17</v>
      </c>
      <c r="I21" s="36"/>
    </row>
    <row r="22" spans="1:9" ht="13.5" customHeight="1" x14ac:dyDescent="0.2">
      <c r="A22" s="27">
        <v>18</v>
      </c>
      <c r="B22" s="27" t="s">
        <v>101</v>
      </c>
      <c r="C22" s="27" t="s">
        <v>58</v>
      </c>
      <c r="D22" s="36">
        <v>8840</v>
      </c>
      <c r="E22" s="36">
        <v>1450</v>
      </c>
      <c r="F22" s="36">
        <v>7340</v>
      </c>
      <c r="G22" s="36">
        <v>50</v>
      </c>
      <c r="H22" s="36">
        <v>16</v>
      </c>
      <c r="I22" s="36"/>
    </row>
    <row r="23" spans="1:9" ht="13.5" customHeight="1" x14ac:dyDescent="0.2">
      <c r="A23" s="27">
        <v>19</v>
      </c>
      <c r="B23" s="27" t="s">
        <v>101</v>
      </c>
      <c r="C23" s="27" t="s">
        <v>59</v>
      </c>
      <c r="D23" s="36">
        <v>1970</v>
      </c>
      <c r="E23" s="36">
        <v>420</v>
      </c>
      <c r="F23" s="36">
        <v>1510</v>
      </c>
      <c r="G23" s="36">
        <v>40</v>
      </c>
      <c r="H23" s="36">
        <v>21</v>
      </c>
      <c r="I23" s="36"/>
    </row>
    <row r="24" spans="1:9" ht="13.5" customHeight="1" x14ac:dyDescent="0.2">
      <c r="A24" s="27">
        <v>20</v>
      </c>
      <c r="B24" s="27" t="s">
        <v>101</v>
      </c>
      <c r="C24" s="27" t="s">
        <v>60</v>
      </c>
      <c r="D24" s="36">
        <v>750</v>
      </c>
      <c r="E24" s="36">
        <v>100</v>
      </c>
      <c r="F24" s="36">
        <v>640</v>
      </c>
      <c r="G24" s="36">
        <v>10</v>
      </c>
      <c r="H24" s="36">
        <v>14</v>
      </c>
      <c r="I24" s="36"/>
    </row>
    <row r="25" spans="1:9" ht="13.5" customHeight="1" x14ac:dyDescent="0.2">
      <c r="A25" s="27">
        <v>21</v>
      </c>
      <c r="B25" s="27" t="s">
        <v>102</v>
      </c>
      <c r="C25" s="27" t="s">
        <v>57</v>
      </c>
      <c r="D25" s="36">
        <v>10400</v>
      </c>
      <c r="E25" s="36">
        <v>1640</v>
      </c>
      <c r="F25" s="36">
        <v>8660</v>
      </c>
      <c r="G25" s="36">
        <v>90</v>
      </c>
      <c r="H25" s="36">
        <v>16</v>
      </c>
      <c r="I25" s="36"/>
    </row>
    <row r="26" spans="1:9" ht="13.5" customHeight="1" x14ac:dyDescent="0.2">
      <c r="A26" s="27">
        <v>22</v>
      </c>
      <c r="B26" s="27" t="s">
        <v>102</v>
      </c>
      <c r="C26" s="27" t="s">
        <v>58</v>
      </c>
      <c r="D26" s="36">
        <v>7740</v>
      </c>
      <c r="E26" s="36">
        <v>1120</v>
      </c>
      <c r="F26" s="36">
        <v>6540</v>
      </c>
      <c r="G26" s="36">
        <v>80</v>
      </c>
      <c r="H26" s="36">
        <v>14</v>
      </c>
      <c r="I26" s="36"/>
    </row>
    <row r="27" spans="1:9" ht="13.5" customHeight="1" x14ac:dyDescent="0.2">
      <c r="A27" s="27">
        <v>23</v>
      </c>
      <c r="B27" s="27" t="s">
        <v>102</v>
      </c>
      <c r="C27" s="27" t="s">
        <v>59</v>
      </c>
      <c r="D27" s="36">
        <v>1760</v>
      </c>
      <c r="E27" s="36">
        <v>430</v>
      </c>
      <c r="F27" s="36">
        <v>1320</v>
      </c>
      <c r="G27" s="36">
        <v>10</v>
      </c>
      <c r="H27" s="36">
        <v>24</v>
      </c>
      <c r="I27" s="36"/>
    </row>
    <row r="28" spans="1:9" ht="13.5" customHeight="1" x14ac:dyDescent="0.2">
      <c r="A28" s="27">
        <v>24</v>
      </c>
      <c r="B28" s="27" t="s">
        <v>102</v>
      </c>
      <c r="C28" s="27" t="s">
        <v>60</v>
      </c>
      <c r="D28" s="36">
        <v>890</v>
      </c>
      <c r="E28" s="36">
        <v>100</v>
      </c>
      <c r="F28" s="36">
        <v>790</v>
      </c>
      <c r="G28" s="36">
        <v>0</v>
      </c>
      <c r="H28" s="36">
        <v>11</v>
      </c>
      <c r="I28" s="36"/>
    </row>
    <row r="29" spans="1:9" ht="13.5" thickBot="1" x14ac:dyDescent="0.25">
      <c r="D29" s="11"/>
      <c r="E29" s="11"/>
      <c r="F29" s="11"/>
      <c r="G29" s="11"/>
      <c r="H29" s="11"/>
      <c r="I29" s="11"/>
    </row>
    <row r="30" spans="1:9" ht="13.5" thickTop="1" x14ac:dyDescent="0.2">
      <c r="A30" s="37" t="s">
        <v>25</v>
      </c>
      <c r="B30" s="37"/>
      <c r="C30" s="37"/>
      <c r="D30" s="38"/>
      <c r="E30" s="38"/>
      <c r="F30" s="38"/>
      <c r="G30" s="38"/>
      <c r="H30" s="38"/>
      <c r="I30" s="36"/>
    </row>
    <row r="31" spans="1:9" x14ac:dyDescent="0.2">
      <c r="D31" s="36"/>
      <c r="E31" s="36"/>
      <c r="F31" s="36"/>
      <c r="G31" s="36"/>
      <c r="H31" s="36"/>
      <c r="I31" s="36"/>
    </row>
    <row r="32" spans="1:9" ht="15" x14ac:dyDescent="0.2">
      <c r="A32" s="49"/>
      <c r="B32" s="49"/>
      <c r="D32" s="36"/>
      <c r="E32" s="36"/>
      <c r="F32" s="36"/>
      <c r="G32" s="36"/>
      <c r="H32" s="40"/>
      <c r="I32" s="36"/>
    </row>
    <row r="43" ht="12.95" customHeight="1" x14ac:dyDescent="0.2"/>
  </sheetData>
  <autoFilter ref="A4:H30">
    <filterColumn colId="2">
      <filters blank="1">
        <filter val="Bonaire"/>
        <filter val="Saba"/>
        <filter val="Sint-Eustatius"/>
      </filters>
    </filterColumn>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2"/>
  <sheetViews>
    <sheetView showGridLines="0" zoomScaleNormal="100" workbookViewId="0">
      <selection activeCell="C8" sqref="C8"/>
    </sheetView>
  </sheetViews>
  <sheetFormatPr defaultColWidth="9.140625" defaultRowHeight="12.75" x14ac:dyDescent="0.2"/>
  <cols>
    <col min="1" max="1" width="104.7109375" style="17" customWidth="1"/>
    <col min="2" max="4" width="9.140625" style="4"/>
    <col min="5" max="5" width="9.140625" style="4" customWidth="1"/>
    <col min="6" max="16384" width="9.140625" style="4"/>
  </cols>
  <sheetData>
    <row r="1" spans="1:16383" s="25" customFormat="1" ht="15.75" x14ac:dyDescent="0.2">
      <c r="A1" s="25" t="s">
        <v>21</v>
      </c>
    </row>
    <row r="2" spans="1:16383" s="28" customFormat="1" x14ac:dyDescent="0.2"/>
    <row r="3" spans="1:16383" x14ac:dyDescent="0.2">
      <c r="A3" s="28" t="s">
        <v>1</v>
      </c>
    </row>
    <row r="4" spans="1:16383" x14ac:dyDescent="0.2">
      <c r="A4" s="8" t="s">
        <v>135</v>
      </c>
    </row>
    <row r="5" spans="1:16383" x14ac:dyDescent="0.2">
      <c r="A5" s="8" t="s">
        <v>134</v>
      </c>
    </row>
    <row r="6" spans="1:16383" x14ac:dyDescent="0.2">
      <c r="A6" s="5"/>
    </row>
    <row r="7" spans="1:16383" x14ac:dyDescent="0.2">
      <c r="A7" s="3" t="s">
        <v>31</v>
      </c>
    </row>
    <row r="8" spans="1:16383" x14ac:dyDescent="0.2">
      <c r="A8" s="12" t="s">
        <v>106</v>
      </c>
    </row>
    <row r="9" spans="1:16383" x14ac:dyDescent="0.2">
      <c r="A9" s="12" t="s">
        <v>139</v>
      </c>
    </row>
    <row r="10" spans="1:16383" x14ac:dyDescent="0.2">
      <c r="A10" s="12" t="s">
        <v>140</v>
      </c>
    </row>
    <row r="11" spans="1:16383" s="7" customFormat="1" x14ac:dyDescent="0.2">
      <c r="A11" s="6"/>
    </row>
    <row r="12" spans="1:16383" x14ac:dyDescent="0.2">
      <c r="A12" s="28" t="s">
        <v>16</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ht="105.95" customHeight="1" x14ac:dyDescent="0.2">
      <c r="A13" s="12" t="s">
        <v>143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x14ac:dyDescent="0.2">
      <c r="A14" s="1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row>
    <row r="15" spans="1:16383" s="11" customFormat="1" x14ac:dyDescent="0.2">
      <c r="A15" s="3" t="s">
        <v>13</v>
      </c>
    </row>
    <row r="16" spans="1:16383" s="11" customFormat="1" ht="38.25" x14ac:dyDescent="0.2">
      <c r="A16" s="12" t="s">
        <v>14</v>
      </c>
    </row>
    <row r="17" spans="1:1" s="11" customFormat="1" ht="102" x14ac:dyDescent="0.2">
      <c r="A17" s="12" t="s">
        <v>19</v>
      </c>
    </row>
    <row r="18" spans="1:1" x14ac:dyDescent="0.2">
      <c r="A18" s="13" t="s">
        <v>20</v>
      </c>
    </row>
    <row r="19" spans="1:1" x14ac:dyDescent="0.2">
      <c r="A19" s="14"/>
    </row>
    <row r="20" spans="1:1" x14ac:dyDescent="0.2">
      <c r="A20" s="14"/>
    </row>
    <row r="21" spans="1:1" x14ac:dyDescent="0.2">
      <c r="A21" s="15"/>
    </row>
    <row r="22" spans="1:1" x14ac:dyDescent="0.2">
      <c r="A22" s="15"/>
    </row>
    <row r="23" spans="1:1" x14ac:dyDescent="0.2">
      <c r="A23" s="15"/>
    </row>
    <row r="24" spans="1:1" x14ac:dyDescent="0.2">
      <c r="A24" s="15"/>
    </row>
    <row r="25" spans="1:1" x14ac:dyDescent="0.2">
      <c r="A25" s="14"/>
    </row>
    <row r="26" spans="1:1" x14ac:dyDescent="0.2">
      <c r="A26" s="14"/>
    </row>
    <row r="30" spans="1:1" x14ac:dyDescent="0.2">
      <c r="A30" s="14"/>
    </row>
    <row r="31" spans="1:1" x14ac:dyDescent="0.2">
      <c r="A31" s="16"/>
    </row>
    <row r="32" spans="1:1" x14ac:dyDescent="0.2">
      <c r="A32" s="14"/>
    </row>
    <row r="33" spans="1:1" s="18" customFormat="1" x14ac:dyDescent="0.2">
      <c r="A33" s="17"/>
    </row>
    <row r="34" spans="1:1" x14ac:dyDescent="0.2">
      <c r="A34" s="16"/>
    </row>
    <row r="36" spans="1:1" x14ac:dyDescent="0.2">
      <c r="A36" s="16"/>
    </row>
    <row r="38" spans="1:1" x14ac:dyDescent="0.2">
      <c r="A38" s="5"/>
    </row>
    <row r="39" spans="1:1" x14ac:dyDescent="0.2">
      <c r="A39" s="5"/>
    </row>
    <row r="41" spans="1:1" x14ac:dyDescent="0.2">
      <c r="A41" s="14"/>
    </row>
    <row r="42" spans="1:1" x14ac:dyDescent="0.2">
      <c r="A42" s="14"/>
    </row>
  </sheetData>
  <hyperlinks>
    <hyperlink ref="A18" r:id="rId1"/>
  </hyperlinks>
  <pageMargins left="0.75" right="0.75" top="1" bottom="1" header="0.5" footer="0.5"/>
  <pageSetup paperSize="9" scale="73"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election activeCell="B23" sqref="B23"/>
    </sheetView>
  </sheetViews>
  <sheetFormatPr defaultColWidth="9.140625" defaultRowHeight="12.75" x14ac:dyDescent="0.2"/>
  <cols>
    <col min="1" max="1" width="30" style="1" customWidth="1"/>
    <col min="2" max="2" width="84.7109375" style="1" customWidth="1"/>
    <col min="3" max="16384" width="9.140625" style="1"/>
  </cols>
  <sheetData>
    <row r="1" spans="1:2" s="25" customFormat="1" ht="15.75" x14ac:dyDescent="0.2">
      <c r="A1" s="25" t="s">
        <v>27</v>
      </c>
    </row>
    <row r="2" spans="1:2" s="26" customFormat="1" x14ac:dyDescent="0.2"/>
    <row r="3" spans="1:2" x14ac:dyDescent="0.2">
      <c r="A3" s="55" t="s">
        <v>17</v>
      </c>
    </row>
    <row r="4" spans="1:2" x14ac:dyDescent="0.2">
      <c r="A4" s="56" t="s">
        <v>107</v>
      </c>
      <c r="B4" s="1" t="s">
        <v>108</v>
      </c>
    </row>
    <row r="5" spans="1:2" ht="38.25" x14ac:dyDescent="0.2">
      <c r="A5" s="56"/>
      <c r="B5" s="1" t="s">
        <v>136</v>
      </c>
    </row>
    <row r="6" spans="1:2" ht="38.25" x14ac:dyDescent="0.2">
      <c r="A6" s="59" t="s">
        <v>55</v>
      </c>
      <c r="B6" s="1" t="s">
        <v>116</v>
      </c>
    </row>
    <row r="7" spans="1:2" ht="63.75" x14ac:dyDescent="0.2">
      <c r="A7" s="59" t="s">
        <v>56</v>
      </c>
      <c r="B7" s="1" t="s">
        <v>117</v>
      </c>
    </row>
    <row r="8" spans="1:2" ht="212.45" customHeight="1" x14ac:dyDescent="0.2">
      <c r="A8" s="59" t="s">
        <v>119</v>
      </c>
      <c r="B8" s="1" t="s">
        <v>118</v>
      </c>
    </row>
    <row r="10" spans="1:2" x14ac:dyDescent="0.2">
      <c r="A10" s="2" t="s">
        <v>6</v>
      </c>
    </row>
    <row r="11" spans="1:2" x14ac:dyDescent="0.2">
      <c r="A11" s="56" t="s">
        <v>109</v>
      </c>
      <c r="B11" s="1" t="s">
        <v>110</v>
      </c>
    </row>
    <row r="12" spans="1:2" x14ac:dyDescent="0.2">
      <c r="A12" s="56" t="s">
        <v>32</v>
      </c>
      <c r="B12" s="1" t="s">
        <v>33</v>
      </c>
    </row>
    <row r="13" spans="1:2" x14ac:dyDescent="0.2">
      <c r="A13" s="55"/>
    </row>
    <row r="14" spans="1:2" x14ac:dyDescent="0.2">
      <c r="A14" s="2" t="s">
        <v>24</v>
      </c>
    </row>
    <row r="15" spans="1:2" x14ac:dyDescent="0.2">
      <c r="A15" s="56" t="s">
        <v>7</v>
      </c>
      <c r="B15" s="2" t="s">
        <v>109</v>
      </c>
    </row>
    <row r="16" spans="1:2" ht="25.5" x14ac:dyDescent="0.2">
      <c r="A16" s="56"/>
      <c r="B16" s="1" t="s">
        <v>111</v>
      </c>
    </row>
    <row r="17" spans="1:2" x14ac:dyDescent="0.2">
      <c r="A17" s="56" t="s">
        <v>8</v>
      </c>
      <c r="B17" s="57" t="s">
        <v>112</v>
      </c>
    </row>
    <row r="18" spans="1:2" x14ac:dyDescent="0.2">
      <c r="A18" s="56" t="s">
        <v>9</v>
      </c>
      <c r="B18" s="1" t="s">
        <v>137</v>
      </c>
    </row>
    <row r="19" spans="1:2" x14ac:dyDescent="0.2">
      <c r="A19" s="56" t="s">
        <v>10</v>
      </c>
      <c r="B19" s="1" t="s">
        <v>113</v>
      </c>
    </row>
    <row r="20" spans="1:2" x14ac:dyDescent="0.2">
      <c r="A20" s="56" t="s">
        <v>11</v>
      </c>
      <c r="B20" s="1" t="s">
        <v>114</v>
      </c>
    </row>
    <row r="21" spans="1:2" x14ac:dyDescent="0.2">
      <c r="A21" s="56" t="s">
        <v>12</v>
      </c>
      <c r="B21" s="58" t="s">
        <v>115</v>
      </c>
    </row>
  </sheetData>
  <hyperlinks>
    <hyperlink ref="B17" r:id="rId1" display="https://www.cbs.nl/nl-nl/onze-diensten/methoden/onderzoeksomschrijvingen/korte-onderzoeksbeschrijvingen/arbeidskrachtenonderzoek--ako---caribisch-nederlan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54FDD-2C5E-420F-8644-615884CD671A}">
  <ds:schemaRefs>
    <ds:schemaRef ds:uri="2e23b00e-0ad4-48c4-91cd-d7aeeafd8905"/>
    <ds:schemaRef ds:uri="http://purl.org/dc/elements/1.1/"/>
    <ds:schemaRef ds:uri="http://schemas.microsoft.com/office/2006/metadata/properties"/>
    <ds:schemaRef ds:uri="http://schemas.microsoft.com/office/infopath/2007/PartnerControls"/>
    <ds:schemaRef ds:uri="cd4458b0-98cf-478b-a194-e4776122972a"/>
    <ds:schemaRef ds:uri="http://purl.org/dc/terms/"/>
    <ds:schemaRef ds:uri="http://schemas.openxmlformats.org/package/2006/metadata/core-properties"/>
    <ds:schemaRef ds:uri="http://schemas.microsoft.com/office/2006/documentManagement/types"/>
    <ds:schemaRef ds:uri="b74be9d0-744f-40c0-ac69-73a07a8fd844"/>
    <ds:schemaRef ds:uri="http://www.w3.org/XML/1998/namespace"/>
    <ds:schemaRef ds:uri="http://purl.org/dc/dcmitype/"/>
  </ds:schemaRefs>
</ds:datastoreItem>
</file>

<file path=customXml/itemProps3.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4.xml><?xml version="1.0" encoding="utf-8"?>
<ds:datastoreItem xmlns:ds="http://schemas.openxmlformats.org/officeDocument/2006/customXml" ds:itemID="{CDEB8E6D-4C1C-42D4-B3F1-9D3F6362D04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Voorblad</vt:lpstr>
      <vt:lpstr>Inhoud</vt:lpstr>
      <vt:lpstr>Introductie</vt:lpstr>
      <vt:lpstr>Tabel 1</vt:lpstr>
      <vt:lpstr>Tabel 2</vt:lpstr>
      <vt:lpstr>Tabel 3</vt:lpstr>
      <vt:lpstr>Tabel 4</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2024-10-28T14:25:03Z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