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mc:Choice>
  </mc:AlternateContent>
  <bookViews>
    <workbookView xWindow="0" yWindow="0" windowWidth="13130" windowHeight="4910"/>
  </bookViews>
  <sheets>
    <sheet name="Voorblad" sheetId="5" r:id="rId1"/>
    <sheet name="Introductie" sheetId="6" r:id="rId2"/>
    <sheet name="Tabel 1" sheetId="1" r:id="rId3"/>
    <sheet name="Tabel 2" sheetId="4" r:id="rId4"/>
    <sheet name="Toelichting" sheetId="2" r:id="rId5"/>
    <sheet name="Begrippen" sheetId="7" r:id="rId6"/>
  </sheets>
  <externalReferences>
    <externalReference r:id="rId7"/>
  </externalReferences>
  <definedNames>
    <definedName name="_xlnm._FilterDatabase" localSheetId="2" hidden="1">'Tabel 1'!$A$5:$D$5</definedName>
    <definedName name="OLE_LINK1" localSheetId="4">Toelichting!$A$4</definedName>
    <definedName name="OLE_LINK2" localSheetId="4">Toelichting!$A$4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6" l="1"/>
  <c r="B6" i="6"/>
  <c r="B5" i="6"/>
  <c r="B8" i="6"/>
  <c r="B4" i="6"/>
</calcChain>
</file>

<file path=xl/sharedStrings.xml><?xml version="1.0" encoding="utf-8"?>
<sst xmlns="http://schemas.openxmlformats.org/spreadsheetml/2006/main" count="342" uniqueCount="132">
  <si>
    <t>Type migrant</t>
  </si>
  <si>
    <t>Geslacht</t>
  </si>
  <si>
    <t>Leeftijd</t>
  </si>
  <si>
    <t>w.v. ontheven</t>
  </si>
  <si>
    <t>w.v. niet meer inburgeringsplichtig</t>
  </si>
  <si>
    <t>w.v. tijdelijk vrijgesteld</t>
  </si>
  <si>
    <t>Tabel 1</t>
  </si>
  <si>
    <t>w.v. (volledig) vrijgesteld</t>
  </si>
  <si>
    <t>w.v. overig</t>
  </si>
  <si>
    <t>Totaal</t>
  </si>
  <si>
    <t>Bron: CBS</t>
  </si>
  <si>
    <t>Inleiding</t>
  </si>
  <si>
    <t>Populatie</t>
  </si>
  <si>
    <t>Aandachtspunten bij de cijfers</t>
  </si>
  <si>
    <t>Bescherming van persoonsgegevens</t>
  </si>
  <si>
    <t>Privacy</t>
  </si>
  <si>
    <r>
      <t xml:space="preserve">Voor meer informatie, zie onze website: </t>
    </r>
    <r>
      <rPr>
        <u/>
        <sz val="10"/>
        <color rgb="FF0070C0"/>
        <rFont val="Calibri"/>
        <family val="2"/>
        <scheme val="minor"/>
      </rPr>
      <t>www.cbs.nl/privacy</t>
    </r>
    <r>
      <rPr>
        <sz val="10"/>
        <color rgb="FF000000"/>
        <rFont val="Calibri"/>
        <family val="2"/>
        <scheme val="minor"/>
      </rPr>
      <t>.</t>
    </r>
  </si>
  <si>
    <t>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</si>
  <si>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wordt microdata genoemd.</t>
  </si>
  <si>
    <t>Asielmigrant</t>
  </si>
  <si>
    <t>Mannen</t>
  </si>
  <si>
    <t>15 tot 20 jaar</t>
  </si>
  <si>
    <t>20 tot 25 jaar</t>
  </si>
  <si>
    <t>25 tot 45 jaar</t>
  </si>
  <si>
    <t>45 tot 60 jaar</t>
  </si>
  <si>
    <t>60 jaar en ouder</t>
  </si>
  <si>
    <t>Vrouwen</t>
  </si>
  <si>
    <t>Onbekend</t>
  </si>
  <si>
    <t>Gezins- &amp; overige migranten</t>
  </si>
  <si>
    <t>Totaal</t>
  </si>
  <si>
    <t>Gezins- en overige migranten</t>
  </si>
  <si>
    <t>Tabel 2</t>
  </si>
  <si>
    <t>Stap in traject</t>
  </si>
  <si>
    <t>Asielmigranten</t>
  </si>
  <si>
    <t>.</t>
  </si>
  <si>
    <t>Dashboard en rapport</t>
  </si>
  <si>
    <t>Dashboard</t>
  </si>
  <si>
    <t>Meer informatie over de Wet Inburgering 2021 is te vinden het rapport en dashboard:</t>
  </si>
  <si>
    <t>Jaarrapport</t>
  </si>
  <si>
    <t xml:space="preserve">Om onthulling van informatie over individuele personen te voorkomen, zijn de cijfers van aantallen afgerond op vijftallen. Door afronding hoeft het totaal niet overeen te komen met de som van onderliggende uitsplitsingen. </t>
  </si>
  <si>
    <t>Toelichting bij de tabellen</t>
  </si>
  <si>
    <t>Inburgeringsplichtigen uit cohort 2022 die eind 2023 in de gemeente zijn gevestigd en sinds vestiging minimaal 9 maanden wachten op een PIP uitgesplitst naar type migrant, geslacht en leeftijd en of iemand nog inburgeringsplichtig is</t>
  </si>
  <si>
    <r>
      <t>Kennisgeving inburgeringsplicht tot vestiging in de gemeente</t>
    </r>
    <r>
      <rPr>
        <vertAlign val="superscript"/>
        <sz val="10"/>
        <color rgb="FF000000"/>
        <rFont val="Calibri"/>
        <family val="2"/>
        <scheme val="minor"/>
      </rPr>
      <t>1</t>
    </r>
  </si>
  <si>
    <t>inburgeraars
(aantal)</t>
  </si>
  <si>
    <t>Gemiddelde termijn voor verschillende stappen in het inburgeringstraject, cohort 2022</t>
  </si>
  <si>
    <t>gemiddelde termijn
(dagen)</t>
  </si>
  <si>
    <t>Tabel 1 en 2</t>
  </si>
  <si>
    <t>CBS, Team Rechtsbescherming en Veiligheid en Sociale Zekerheid</t>
  </si>
  <si>
    <t>Oktober 2024</t>
  </si>
  <si>
    <t>Inhoud</t>
  </si>
  <si>
    <t>Inhoudsopgave</t>
  </si>
  <si>
    <t>Introductie</t>
  </si>
  <si>
    <t>Toelichting</t>
  </si>
  <si>
    <t>Begrippen</t>
  </si>
  <si>
    <t>Contact</t>
  </si>
  <si>
    <t>Ons e-mailadres is asd@cbs.nl.</t>
  </si>
  <si>
    <t>Verklaring van tekens</t>
  </si>
  <si>
    <t>niets (blanco) = het cijfer is onbekend, onvoldoende betrouwbaar, geheim, of kan op logische gronden niet voorkomen</t>
  </si>
  <si>
    <t>* = voorlopige cijfers</t>
  </si>
  <si>
    <t>** = nader voorlopige cijfers</t>
  </si>
  <si>
    <t>2020-2023 = 2020 tot en met 2023</t>
  </si>
  <si>
    <t>2020/2023 = het gemiddelde over de jaren 2020 tot en met 2023</t>
  </si>
  <si>
    <t>2022/’23 = oogstjaar, boekjaar, schooljaar enz., beginnend in 2022 en eindigend in 2023</t>
  </si>
  <si>
    <t>2021/’21–2022/’23 = oogstjaar, boekjaar enz., 2020/’21 tot en met 2022/’23</t>
  </si>
  <si>
    <t>Nota bene: in geval van afronding kan het voorkomen dat het weergegeven totaal niet overeenstemt met de som van de getallen.</t>
  </si>
  <si>
    <t xml:space="preserve">Vragen over deze publicatie kunnen gestuurd worden aan team Rechtsbescherming en Veiligheid onder vermelding van het projectnummer: PR002579. </t>
  </si>
  <si>
    <t>Begrippen, afkortingen en bronnen</t>
  </si>
  <si>
    <t>Afkortingen</t>
  </si>
  <si>
    <t>AVG</t>
  </si>
  <si>
    <t>Algemene Verordening Gegevensbescherming</t>
  </si>
  <si>
    <t>CBS</t>
  </si>
  <si>
    <t>Centraal Bureau voor de Statistiek</t>
  </si>
  <si>
    <t>Bronnen</t>
  </si>
  <si>
    <t>Bron</t>
  </si>
  <si>
    <t>Algemene beschrijving</t>
  </si>
  <si>
    <t>Leverancier</t>
  </si>
  <si>
    <t>Integraal of steekproef</t>
  </si>
  <si>
    <t>Integraal.</t>
  </si>
  <si>
    <t>Periodiciteit</t>
  </si>
  <si>
    <t>Bijzonderheden</t>
  </si>
  <si>
    <t>SZW</t>
  </si>
  <si>
    <t>Ministerie van Sociale Zaken en Werkgelegenheid</t>
  </si>
  <si>
    <t>PIP</t>
  </si>
  <si>
    <t>Persoonlijk plan Inburgering en Participatie</t>
  </si>
  <si>
    <t>DUO</t>
  </si>
  <si>
    <t>IND</t>
  </si>
  <si>
    <t>Immigratie- en Naturalisatiedienst</t>
  </si>
  <si>
    <t>Dienst Uitvoering Onderwijs</t>
  </si>
  <si>
    <t xml:space="preserve">Informatiesysteem inburgering (ISI) </t>
  </si>
  <si>
    <t>In het informatiesysteem inburgering (ISI) zijn gegevens opgenomen van alle inburgeringsplichtigen en overige deelnemers aan het inburgeringsexamen. In ISI wordt voor inburgeringsplichtigen onder andere bijgehouden wat de inburgeringstermijn is, de datum waarop de inburgeraar geslaagd is voor het examen, en het afsluiten van een lening bij DUO. Het ISI wordt beheerd door DUO. DUO heeft aan het CBS informatie verstrekt over alle inburgeringsplichtigen onder de Wet inburgering. Het gaat om stand in januari 2024.</t>
  </si>
  <si>
    <t>Jaarlijks</t>
  </si>
  <si>
    <t>-</t>
  </si>
  <si>
    <t>Registraties van inburgeringstrajecten bij de gemeenten</t>
  </si>
  <si>
    <t>De registraties van inburgeringstrajecten bij de gemeenten geven een overzicht van de inburgeringsactiviteiten, zoals de brede intake, ontzorgen en het persoonlijk plan inburgering en participatie (PIP), die personen volgen en waarin zij begeleidt worden door gemeenten.</t>
  </si>
  <si>
    <t>Gemeenten</t>
  </si>
  <si>
    <t>Integraal</t>
  </si>
  <si>
    <t>ISI</t>
  </si>
  <si>
    <t>Informatiesysteem inburgering</t>
  </si>
  <si>
    <t>In dit onderzoek: statushouder met verblijfstitel asiel en waarvan DUO de inburgeringsplicht heeft vastgesteld.</t>
  </si>
  <si>
    <t>Brede intake</t>
  </si>
  <si>
    <t>Gezinsmigrant</t>
  </si>
  <si>
    <t>Inburgeringsplicht</t>
  </si>
  <si>
    <t>Ontheffing</t>
  </si>
  <si>
    <t>Statushouders met een ontheffing van de inburgeringsplicht. Redenen voor een ontheffing zijn bijvoorbeeld ernstige lichamelijke of geestelijke problemen. Met een ontheffing heeft een statushouder voldaan aan zijn of haar inburgeringsplicht.</t>
  </si>
  <si>
    <t>Een persoon die van buiten de EU, de Europese Economische Ruimte, Turkije of Zwitserland langdurig in Nederland komt te wonen, is verplicht in te burgeren. Dat wil zeggen dat hij/zij de Nederlandse taal moet leren spreken en de Nederlandse samenleving moet leren kennen. Een persoon kan ontheven worden van de inburgeringsplicht als hij/zij door een psychische of lichamelijke beperking of door een verstandelijke handicap het inburgeringsexamen niet kan halen of als de gemeente of Dienst Uitvoering Onderwijs (DUO) vindt dat hij/zij het inburgeringsexamen niet kan halen.</t>
  </si>
  <si>
    <t>Gezinsmigratie bestaat uit gezinshereniging en gezinsvorming. Onder gezinshereniging wordt de vestiging in Nederland verstaan van personen uit gezinnen die al voor de immigratie bestonden, waarbij één of meer gezinsleden bij gezinsleden gaan wonen die eerder naar Nederland zijn gekomen. Gezinsvorming betreft de vestiging in Nederland van personen die hier komen om te trouwen, een partnerschap af te sluiten, of te gaan samenwonen met een al in Nederland wonende partner, met wie betrokkene nooit eerder heeft samengewoond.</t>
  </si>
  <si>
    <t>De inburgering begint voor alle groepen inburgeraars (asielstatushouders, gezinsmigranten en overige migranten) met een brede intake door of onder regie van de gemeente. Tijdens de brede intake wordt een beeld gevormd van de startpositie en ontwikkelmogelijkheden van de inburgeraar op het gebied van inburgering en participatie. De gemeente brengt deze informatie in kaart om vervolgens, zoveel mogelijk in samenspraak met de inburgeraar, invulling te geven aan het inburgeringstraject.</t>
  </si>
  <si>
    <t>Overige migrant</t>
  </si>
  <si>
    <t>Geestelijk bedienaren en vreemdelingen met een niet-tijdelijk humanitaire verblijfsstatus.</t>
  </si>
  <si>
    <t>Op basis van de brede intake stelt de gemeente in overleg met de inburgeraar een persoonlijk plan inburgering en participatie (PIP) op. Het opstellen van dit plan is maatwerk en is een vertaling van de uitkomsten van de brede intake naar persoonlijke doelen van de inburgeraar. In het PIP wordt onder andere vastgelegd welke leerroute de inburgeraar gaat volgen om aan de inburgeringsplicht te kunnen voldoen. Het PIP heeft de vorm van een beschikking en is dus een officieel besluit van de gemeente.</t>
  </si>
  <si>
    <t>Vrijstelling</t>
  </si>
  <si>
    <t>Statushouders die het inburgeringsexamen (tijdelijk) niet hoeven te behalen om te voldoen aan hun inburgeringsplicht. Een reden voor een vrijstelling is bijvoorbeeld het bereiken van de wettelijke AOW-leeftijd</t>
  </si>
  <si>
    <t>Wet inburgering</t>
  </si>
  <si>
    <t>De nieuwe Wet inburgering is in werking getreden op 1 januari 2022 en geldt voor iedereen die vanaf 1 januari inburgeringsplichtig is geworden. Het doel van de wet is dat inburgeringsplichtigen zo snel mogelijk meedoen in Nederland. En dat ze daarnaast zo snel mogelijk werk vinden.</t>
  </si>
  <si>
    <t>Persoonlijk plan Inburgering en Participatie (PIP)</t>
  </si>
  <si>
    <t>De cijfers in tabel 1 en 2 zijn vastgesteld op basis van gegevens die DUO en gemeenten aan het CBS hebben geleverd. Het kan zijn dat door administratieve vertraging het daadwerkelijke aantal inburgeringsplichtigen uit cohort dat geen brede intake en/of PIP heeft eind 2023 in werkelijkheid lager ligt.</t>
  </si>
  <si>
    <t>Nr</t>
  </si>
  <si>
    <t>Het Ministerie van Sociale Zaken en Werkgelegenheid (SZW) wil voor een Kamerbrief graag meer inzicht in inburgeringsplichtigen uit het cohort 2022 zonder een Persoonlijk plan Inburgering en Participatie (PIP) en die minimaal 9 maanden gevestigd zijn in een gemeente eind 2023. Zo is SZW geïnteresseerd welk deel hiervan ontheven is van de inburgeringsplicht of een volledige of tijdelijke vrijstelling heeft gekregen. De uitkomsten worden uitgesplitst naar de achtergrondkenmerken type migrant, geslacht en leeftijd. Indien deze achtergrondkenmerken niet bekend waren voor een inburgeringsplichtige is het op 'onbekend' gezet. Dit wordt in tabel 1 weergegeven. 
Daarnaast is SZW geïnteresseerd naar de gemiddelde termijn van inburgeringsplichtigen uit het cohort 2022 voor verschillende stappen gedurende het inburgeringstraject voor cohort 2022 uitgesplitst naar type migrant. Deze cijfers staan in tabel 2.
Iemand behoort tot het cohort 2022 als diegene een kennisgeving inburgeringsplicht heeft ontvangen in 2022.</t>
  </si>
  <si>
    <r>
      <t>Vestiging in de gemeente</t>
    </r>
    <r>
      <rPr>
        <vertAlign val="superscript"/>
        <sz val="10"/>
        <color rgb="FF000000"/>
        <rFont val="Calibri"/>
        <family val="2"/>
        <scheme val="minor"/>
      </rPr>
      <t>1</t>
    </r>
    <r>
      <rPr>
        <sz val="10"/>
        <color rgb="FF000000"/>
        <rFont val="Calibri"/>
        <family val="2"/>
        <scheme val="minor"/>
      </rPr>
      <t xml:space="preserve"> tot start brede intake</t>
    </r>
    <r>
      <rPr>
        <vertAlign val="superscript"/>
        <sz val="10"/>
        <color rgb="FF000000"/>
        <rFont val="Calibri"/>
        <family val="2"/>
        <scheme val="minor"/>
      </rPr>
      <t>2</t>
    </r>
  </si>
  <si>
    <t>De populatie van tabel 2 bestaat uit alle inburgeringsplichtigen uit het cohort 2022. De populatie is niet voor alle rijen gelijk, de grootte wordt in kolom 'inburgeraars' (aantal) weergegeven. 
De eerste rij van de tabel betreffen inburgeraars die zijn gevestigd in een gemeente. De tweede rij zijn gevestigde inburgeraars die zijn gestart met de brede intake. De derde rij gaat over inburgeraars met een start brede intake en vastgesteld PIP. De laatste rij betreffen gevestigde inburgeraars die zijn gevestigd met een vastgesteld PIP. De datum van vestiging is voor gezins- en overige migranten gelijk aan start inburgeringsplicht.</t>
  </si>
  <si>
    <r>
      <rPr>
        <vertAlign val="superscript"/>
        <sz val="8"/>
        <color rgb="FF000000"/>
        <rFont val="Calibri"/>
        <family val="2"/>
        <scheme val="minor"/>
      </rPr>
      <t>1</t>
    </r>
    <r>
      <rPr>
        <sz val="8"/>
        <color rgb="FF000000"/>
        <rFont val="Calibri"/>
        <family val="2"/>
        <scheme val="minor"/>
      </rPr>
      <t xml:space="preserve"> Bij gezins- en overige migranten is vestiging gelijk aan de start inburgeringsplicht</t>
    </r>
  </si>
  <si>
    <r>
      <rPr>
        <vertAlign val="superscript"/>
        <sz val="8"/>
        <color rgb="FF000000"/>
        <rFont val="Calibri"/>
        <family val="2"/>
        <scheme val="minor"/>
      </rPr>
      <t xml:space="preserve">2 </t>
    </r>
    <r>
      <rPr>
        <sz val="8"/>
        <color rgb="FF000000"/>
        <rFont val="Calibri"/>
        <family val="2"/>
        <scheme val="minor"/>
      </rPr>
      <t>Voor 3.430 asielmigranten is de brede intake gestart in COA (voor vestiging in de gemeente). Zij zijn niet meegenomen in deze cijfers.</t>
    </r>
  </si>
  <si>
    <r>
      <t>Start brede intake tot aan PIP</t>
    </r>
    <r>
      <rPr>
        <vertAlign val="superscript"/>
        <sz val="10"/>
        <color rgb="FF000000"/>
        <rFont val="Calibri"/>
        <family val="2"/>
        <scheme val="minor"/>
      </rPr>
      <t>3</t>
    </r>
  </si>
  <si>
    <r>
      <t>Vestiging in de gemeente</t>
    </r>
    <r>
      <rPr>
        <vertAlign val="superscript"/>
        <sz val="10"/>
        <color rgb="FF000000"/>
        <rFont val="Calibri"/>
        <family val="2"/>
        <scheme val="minor"/>
      </rPr>
      <t xml:space="preserve">1 </t>
    </r>
    <r>
      <rPr>
        <sz val="10"/>
        <color rgb="FF000000"/>
        <rFont val="Calibri"/>
        <family val="2"/>
        <scheme val="minor"/>
      </rPr>
      <t>tot aan PIP</t>
    </r>
    <r>
      <rPr>
        <vertAlign val="superscript"/>
        <sz val="10"/>
        <color rgb="FF000000"/>
        <rFont val="Calibri"/>
        <family val="2"/>
        <scheme val="minor"/>
      </rPr>
      <t>4,5</t>
    </r>
  </si>
  <si>
    <r>
      <rPr>
        <vertAlign val="superscript"/>
        <sz val="8"/>
        <color rgb="FF000000"/>
        <rFont val="Calibri"/>
        <family val="2"/>
        <scheme val="minor"/>
      </rPr>
      <t xml:space="preserve">4 </t>
    </r>
    <r>
      <rPr>
        <sz val="8"/>
        <color rgb="FF000000"/>
        <rFont val="Calibri"/>
        <family val="2"/>
        <scheme val="minor"/>
      </rPr>
      <t>Dit staat voor het PIP-termijn</t>
    </r>
  </si>
  <si>
    <r>
      <rPr>
        <vertAlign val="superscript"/>
        <sz val="8"/>
        <color rgb="FF000000"/>
        <rFont val="Calibri"/>
        <family val="2"/>
        <scheme val="minor"/>
      </rPr>
      <t>5</t>
    </r>
    <r>
      <rPr>
        <sz val="8"/>
        <color rgb="FF000000"/>
        <rFont val="Calibri"/>
        <family val="2"/>
        <scheme val="minor"/>
      </rPr>
      <t xml:space="preserve"> Voor 1.100 asielmigranten is de PIP vastgesteld in de COA (voor vestiging in de gemeente). Zij zijn niet meegenomen in deze cijfers.</t>
    </r>
  </si>
  <si>
    <r>
      <rPr>
        <vertAlign val="superscript"/>
        <sz val="8"/>
        <color rgb="FF000000"/>
        <rFont val="Calibri"/>
        <family val="2"/>
        <scheme val="minor"/>
      </rPr>
      <t xml:space="preserve">3 </t>
    </r>
    <r>
      <rPr>
        <sz val="8"/>
        <color rgb="FF000000"/>
        <rFont val="Calibri"/>
        <family val="2"/>
        <scheme val="minor"/>
      </rPr>
      <t>Van niet alle inburgeringsplichtigen met een PIP is de datum start brede intake bekend. Zij zijn daarom niet meegenomen in deze cijfers. De gemiddelde termijn kan daarom in werkelijkheid iets afwijken.</t>
    </r>
  </si>
  <si>
    <r>
      <t>In de tabel worden inburgeringsplichtigen uit cohort 2022 die eind 2023 minimaal 9 maanden zijn gevestigd in de gemeente, maar waarvoor nog geen PIP is vastgesteld weergegeven. Deze groep inburgeringsplichtigen wordt in de 'Totaal'-kolom weergegeven. 
Een deel hiervan is niet meer inburgeringsplichtig, deze groep is te vinden in de kolom 'w.v. totaal niet meer inburgeringsplichtig'. Deze groep wordt verder uitgesplitst naar:
* ontheven;
* niet meer inburgeringsplichtig (hieronder vallen: geen inburgeringsplicht (meer) conform GBA, geen inburgerplicht (meer) conform IND);
* (volledig) vrijgesteld;
* tijdelijk vrijgesteld;
* overig (hieronder vallen: overleden, verblijfsvergunning door de IND ingetrokken, voldaan aan inburgeringsvereiste).</t>
    </r>
    <r>
      <rPr>
        <i/>
        <sz val="10"/>
        <color rgb="FF000000"/>
        <rFont val="Calibri"/>
        <family val="2"/>
        <scheme val="minor"/>
      </rPr>
      <t/>
    </r>
  </si>
  <si>
    <t>Bij de termijnen is tevens het aantal inburgeraars waarover de gemiddelde termijn is berekend, weergegeven. Bij de berekening van de gemiddelde termijn wijkt het aantal inburgeringsplichtige asielmigranten af bij de berekening van de termijnen 'start brede intake tot aan PIP' van de termijn 'vestiging gemeente tot aan PIP', omdat een brede intake en PIP ook voor vestiging in de gemeente kan hebben plaatsgevonden. Daarnaast geldt dat niet voor alle personen met een PIP ook een datum brede intake bekend is. Deze personen zijn daarom niet meegenomen in de berekening van de termijn 'start brede intake tot aan PIP', maar wel, als ze gevestigd zijn in de gemeente, bij de berekening van de termijn 'vestiging gemeente tot aan PIP'. Tot slot, inburgeringsplichtige asielmigranten die een PIP hebben voor vestiging in de gemeente (tijdens verblijf in COA) zijn niet meegenomen bij de berekening van de gemiddelde termijn 'vestiging gemeente en PIP'.
Het aantal inburgeringsplichtige gezins- en overige migranten verschilt bij de termijnen 'start brede intake tot aan PIP' en 'vestiging gemeente tot aan PIP'. De reden hiervoor is dat niet voor alle gezins- en overige migranten bekend is wanneer de brede intake heeft plaatsgevonden. Deze zijn dan ook niet meegenomen in de berekening van de gemiddelde termijn 'start brede intake tot aan PIP', maar wel bij 'vestiging gemeente tot aan PIP'.</t>
  </si>
  <si>
    <t>Aanvullende maatwerktabellen Statistiek Wet inburgering 2023</t>
  </si>
  <si>
    <t>totaal</t>
  </si>
  <si>
    <t>w.v. niet meer inburgeringsplichtig eind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</si>
</sst>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8"/>
      <color rgb="FF000000"/>
      <name val="Arial"/>
    </font>
    <font>
      <b/>
      <sz val="12"/>
      <color rgb="FF000000"/>
      <name val="Calibri"/>
      <family val="2"/>
      <scheme val="minor"/>
    </font>
    <font>
      <sz val="11"/>
      <color rgb="FF000000"/>
      <name val="Calibri"/>
      <family val="2"/>
      <scheme val="minor"/>
    </font>
    <font>
      <b/>
      <i/>
      <sz val="11"/>
      <color rgb="FF000000"/>
      <name val="Calibri"/>
      <family val="2"/>
      <scheme val="minor"/>
    </font>
    <font>
      <sz val="10"/>
      <color rgb="FF000000"/>
      <name val="Calibri"/>
      <family val="2"/>
      <scheme val="minor"/>
    </font>
    <font>
      <sz val="8"/>
      <color rgb="FF000000"/>
      <name val="Calibri"/>
      <family val="2"/>
      <scheme val="minor"/>
    </font>
    <font>
      <i/>
      <sz val="10"/>
      <color rgb="FF000000"/>
      <name val="Calibri"/>
      <family val="2"/>
      <scheme val="minor"/>
    </font>
    <font>
      <b/>
      <sz val="10"/>
      <color rgb="FF000000"/>
      <name val="Calibri"/>
      <family val="2"/>
      <scheme val="minor"/>
    </font>
    <font>
      <b/>
      <sz val="11"/>
      <color theme="1"/>
      <name val="Calibri"/>
      <family val="2"/>
      <scheme val="minor"/>
    </font>
    <font>
      <sz val="8"/>
      <color rgb="FFFF0000"/>
      <name val="Arial"/>
      <family val="2"/>
    </font>
    <font>
      <sz val="8"/>
      <color rgb="FF000000"/>
      <name val="Arial"/>
      <family val="2"/>
    </font>
    <font>
      <b/>
      <sz val="12"/>
      <color theme="1"/>
      <name val="Calibri"/>
      <family val="2"/>
      <scheme val="minor"/>
    </font>
    <font>
      <u/>
      <sz val="10"/>
      <color rgb="FF0070C0"/>
      <name val="Calibri"/>
      <family val="2"/>
      <scheme val="minor"/>
    </font>
    <font>
      <b/>
      <sz val="10"/>
      <color theme="1"/>
      <name val="Calibri"/>
      <family val="2"/>
      <scheme val="minor"/>
    </font>
    <font>
      <vertAlign val="superscript"/>
      <sz val="10"/>
      <color rgb="FF000000"/>
      <name val="Calibri"/>
      <family val="2"/>
      <scheme val="minor"/>
    </font>
    <font>
      <u/>
      <sz val="8"/>
      <color theme="10"/>
      <name val="Arial"/>
      <family val="2"/>
    </font>
    <font>
      <sz val="10"/>
      <color theme="1"/>
      <name val="Calibri"/>
      <family val="2"/>
      <scheme val="minor"/>
    </font>
    <font>
      <sz val="18"/>
      <color theme="3"/>
      <name val="Calibri Light"/>
      <family val="2"/>
      <scheme val="major"/>
    </font>
    <font>
      <u/>
      <sz val="10"/>
      <color theme="10"/>
      <name val="Calibri"/>
      <family val="2"/>
      <scheme val="minor"/>
    </font>
    <font>
      <b/>
      <sz val="12"/>
      <color rgb="FF271D6C"/>
      <name val="Calibri"/>
      <family val="2"/>
      <scheme val="minor"/>
    </font>
    <font>
      <sz val="10"/>
      <color rgb="FF271D6C"/>
      <name val="Calibri"/>
      <family val="2"/>
      <scheme val="minor"/>
    </font>
    <font>
      <b/>
      <sz val="12"/>
      <name val="Calibri"/>
      <family val="2"/>
      <scheme val="minor"/>
    </font>
    <font>
      <b/>
      <sz val="10"/>
      <name val="Calibri"/>
      <family val="2"/>
      <scheme val="minor"/>
    </font>
    <font>
      <sz val="10"/>
      <name val="Calibri"/>
      <family val="2"/>
      <scheme val="minor"/>
    </font>
    <font>
      <sz val="10"/>
      <color rgb="FF333333"/>
      <name val="Arial"/>
      <family val="2"/>
    </font>
    <font>
      <sz val="10"/>
      <color rgb="FF212529"/>
      <name val="Calibri"/>
      <family val="2"/>
      <scheme val="minor"/>
    </font>
    <font>
      <b/>
      <sz val="8"/>
      <color rgb="FF000000"/>
      <name val="Arial"/>
      <family val="2"/>
    </font>
    <font>
      <vertAlign val="superscript"/>
      <sz val="8"/>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E9E9E9"/>
        <bgColor indexed="64"/>
      </patternFill>
    </fill>
    <fill>
      <patternFill patternType="solid">
        <fgColor indexed="9"/>
        <bgColor indexed="64"/>
      </patternFill>
    </fill>
    <fill>
      <patternFill patternType="solid">
        <fgColor indexed="65"/>
        <bgColor indexed="64"/>
      </patternFill>
    </fill>
    <fill>
      <patternFill patternType="solid">
        <fgColor theme="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0" fontId="15" fillId="0" borderId="0" applyNumberFormat="0" applyFill="0" applyBorder="0" applyAlignment="0" applyProtection="0"/>
    <xf numFmtId="0" fontId="17" fillId="0" borderId="0" applyNumberFormat="0" applyFill="0" applyBorder="0" applyAlignment="0" applyProtection="0"/>
    <xf numFmtId="0" fontId="21" fillId="2" borderId="0" applyNumberFormat="0" applyFill="0" applyBorder="0" applyProtection="0"/>
    <xf numFmtId="0" fontId="22" fillId="2" borderId="0" applyNumberFormat="0" applyFill="0" applyBorder="0" applyProtection="0"/>
    <xf numFmtId="49" fontId="23" fillId="3" borderId="0">
      <alignment horizontal="left"/>
    </xf>
  </cellStyleXfs>
  <cellXfs count="82">
    <xf numFmtId="0" fontId="0" fillId="0" borderId="0" xfId="0"/>
    <xf numFmtId="0" fontId="0" fillId="0" borderId="0" xfId="0" applyFont="1" applyAlignment="1">
      <alignment horizontal="left" vertical="top"/>
    </xf>
    <xf numFmtId="0" fontId="7" fillId="0" borderId="1" xfId="0" applyFont="1" applyBorder="1"/>
    <xf numFmtId="0" fontId="4" fillId="0" borderId="0" xfId="0" applyFont="1" applyAlignment="1">
      <alignment horizontal="right" vertical="top"/>
    </xf>
    <xf numFmtId="0" fontId="4" fillId="0" borderId="0" xfId="0" applyFont="1" applyAlignment="1">
      <alignment horizontal="right"/>
    </xf>
    <xf numFmtId="0" fontId="8" fillId="0" borderId="0" xfId="0" applyFont="1" applyAlignment="1">
      <alignment horizontal="left" vertical="top"/>
    </xf>
    <xf numFmtId="0" fontId="4" fillId="0" borderId="0" xfId="0" applyFont="1"/>
    <xf numFmtId="0" fontId="9" fillId="0" borderId="0" xfId="0" applyFont="1"/>
    <xf numFmtId="0" fontId="10" fillId="0" borderId="0" xfId="0" applyFont="1" applyAlignment="1">
      <alignment horizontal="left" vertical="top"/>
    </xf>
    <xf numFmtId="0" fontId="11" fillId="0" borderId="0" xfId="0" applyFont="1" applyAlignment="1">
      <alignment horizontal="left" vertical="top"/>
    </xf>
    <xf numFmtId="49" fontId="4" fillId="3" borderId="1" xfId="0" applyNumberFormat="1" applyFont="1" applyFill="1" applyBorder="1" applyAlignment="1">
      <alignment horizontal="left"/>
    </xf>
    <xf numFmtId="49" fontId="4" fillId="3" borderId="0" xfId="0" applyNumberFormat="1" applyFont="1" applyFill="1" applyAlignment="1">
      <alignment horizontal="left"/>
    </xf>
    <xf numFmtId="0" fontId="7" fillId="0" borderId="2" xfId="0" applyFont="1" applyBorder="1" applyAlignment="1">
      <alignment horizontal="left" vertical="top"/>
    </xf>
    <xf numFmtId="0" fontId="13" fillId="2" borderId="0" xfId="0" applyFont="1" applyFill="1"/>
    <xf numFmtId="0" fontId="7" fillId="0" borderId="1" xfId="0" applyFont="1" applyBorder="1" applyAlignment="1">
      <alignment horizontal="left" vertical="top" wrapText="1"/>
    </xf>
    <xf numFmtId="0" fontId="4" fillId="0" borderId="0" xfId="0" quotePrefix="1" applyFont="1" applyAlignment="1">
      <alignment horizontal="right" vertical="top"/>
    </xf>
    <xf numFmtId="3" fontId="4" fillId="0" borderId="0" xfId="0" applyNumberFormat="1" applyFont="1" applyAlignment="1">
      <alignment horizontal="right" vertical="top"/>
    </xf>
    <xf numFmtId="0" fontId="4" fillId="0" borderId="1" xfId="0" applyFont="1" applyBorder="1"/>
    <xf numFmtId="3" fontId="4" fillId="0" borderId="1" xfId="0" applyNumberFormat="1" applyFont="1" applyBorder="1" applyAlignment="1">
      <alignment horizontal="right" vertical="top"/>
    </xf>
    <xf numFmtId="0" fontId="0" fillId="0" borderId="0" xfId="0" applyFill="1"/>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left"/>
    </xf>
    <xf numFmtId="0" fontId="7" fillId="0" borderId="1" xfId="0" applyFont="1" applyBorder="1" applyAlignment="1">
      <alignment horizontal="left" vertical="top"/>
    </xf>
    <xf numFmtId="0" fontId="1" fillId="2" borderId="0" xfId="0" applyFont="1" applyFill="1" applyAlignment="1">
      <alignment horizontal="left" vertical="top" wrapText="1"/>
    </xf>
    <xf numFmtId="0" fontId="0" fillId="0" borderId="0" xfId="0" applyAlignment="1">
      <alignment horizontal="left" vertical="top"/>
    </xf>
    <xf numFmtId="0" fontId="2" fillId="2" borderId="0" xfId="0" applyFont="1"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3" fillId="2" borderId="0" xfId="0" applyFont="1" applyFill="1" applyAlignment="1">
      <alignment horizontal="left" vertical="top"/>
    </xf>
    <xf numFmtId="0" fontId="2" fillId="2" borderId="0" xfId="0" applyFont="1" applyFill="1" applyAlignment="1">
      <alignment horizontal="left" vertical="top" wrapText="1"/>
    </xf>
    <xf numFmtId="0" fontId="6" fillId="2" borderId="0" xfId="0" applyFont="1" applyFill="1" applyAlignment="1">
      <alignment horizontal="left" vertical="top" wrapText="1"/>
    </xf>
    <xf numFmtId="0" fontId="4" fillId="0" borderId="0" xfId="0" quotePrefix="1" applyFont="1" applyFill="1" applyAlignment="1">
      <alignment horizontal="left" vertical="top" wrapText="1"/>
    </xf>
    <xf numFmtId="0" fontId="6" fillId="2" borderId="0" xfId="0" applyFont="1" applyFill="1" applyAlignment="1">
      <alignment horizontal="left" vertical="top"/>
    </xf>
    <xf numFmtId="0" fontId="4" fillId="0" borderId="0" xfId="0" applyFont="1" applyFill="1" applyAlignment="1">
      <alignment horizontal="left" vertical="top"/>
    </xf>
    <xf numFmtId="0" fontId="18" fillId="0" borderId="0" xfId="1" applyFont="1" applyAlignment="1">
      <alignment horizontal="left" vertical="top"/>
    </xf>
    <xf numFmtId="0" fontId="4" fillId="0" borderId="0" xfId="0" applyFont="1" applyAlignment="1">
      <alignment horizontal="left" vertical="top"/>
    </xf>
    <xf numFmtId="0" fontId="0" fillId="4" borderId="0" xfId="0" applyFill="1" applyAlignment="1"/>
    <xf numFmtId="0" fontId="16" fillId="4" borderId="0" xfId="0" applyFont="1" applyFill="1" applyAlignment="1"/>
    <xf numFmtId="0" fontId="17" fillId="4" borderId="0" xfId="2" applyFill="1" applyAlignment="1"/>
    <xf numFmtId="0" fontId="11" fillId="4" borderId="0" xfId="0" applyFont="1" applyFill="1" applyAlignment="1"/>
    <xf numFmtId="0" fontId="19" fillId="4" borderId="0" xfId="0" applyFont="1" applyFill="1" applyAlignment="1"/>
    <xf numFmtId="0" fontId="20" fillId="4" borderId="0" xfId="0" applyFont="1" applyFill="1" applyAlignment="1"/>
    <xf numFmtId="49" fontId="20" fillId="4" borderId="0" xfId="0" applyNumberFormat="1" applyFont="1" applyFill="1" applyAlignment="1"/>
    <xf numFmtId="0" fontId="16" fillId="2" borderId="0" xfId="0" applyFont="1" applyFill="1" applyAlignment="1"/>
    <xf numFmtId="0" fontId="16" fillId="2" borderId="0" xfId="0" quotePrefix="1" applyFont="1" applyFill="1" applyAlignment="1"/>
    <xf numFmtId="0" fontId="21" fillId="5" borderId="0" xfId="3" applyFill="1"/>
    <xf numFmtId="0" fontId="22" fillId="5" borderId="0" xfId="4" applyFill="1"/>
    <xf numFmtId="0" fontId="0" fillId="5" borderId="0" xfId="0" applyFill="1"/>
    <xf numFmtId="0" fontId="15" fillId="5" borderId="0" xfId="1" applyFill="1"/>
    <xf numFmtId="0" fontId="10" fillId="5" borderId="0" xfId="0" applyFont="1" applyFill="1"/>
    <xf numFmtId="0" fontId="21" fillId="2" borderId="0" xfId="3" applyFill="1"/>
    <xf numFmtId="0" fontId="22" fillId="2" borderId="0" xfId="4" applyFill="1" applyBorder="1"/>
    <xf numFmtId="0" fontId="23" fillId="2" borderId="0" xfId="0" applyFont="1" applyFill="1" applyBorder="1" applyAlignment="1">
      <alignment vertical="top" wrapText="1"/>
    </xf>
    <xf numFmtId="0" fontId="23" fillId="3" borderId="0" xfId="0" applyFont="1" applyFill="1" applyBorder="1" applyAlignment="1">
      <alignment vertical="top" wrapText="1"/>
    </xf>
    <xf numFmtId="0" fontId="24" fillId="0" borderId="0" xfId="0" applyFont="1" applyAlignment="1">
      <alignment horizontal="left" vertical="center"/>
    </xf>
    <xf numFmtId="0" fontId="22" fillId="2" borderId="0" xfId="0" applyFont="1" applyFill="1" applyBorder="1" applyAlignment="1">
      <alignment vertical="top" wrapText="1"/>
    </xf>
    <xf numFmtId="0" fontId="21" fillId="2" borderId="0" xfId="3" applyFill="1" applyAlignment="1">
      <alignment vertical="top"/>
    </xf>
    <xf numFmtId="0" fontId="22" fillId="2" borderId="0" xfId="4" applyFill="1" applyBorder="1" applyAlignment="1">
      <alignment vertical="top"/>
    </xf>
    <xf numFmtId="49" fontId="23" fillId="3" borderId="0" xfId="5" applyAlignment="1">
      <alignment vertical="top"/>
    </xf>
    <xf numFmtId="0" fontId="23" fillId="2" borderId="0" xfId="0" quotePrefix="1" applyFont="1" applyFill="1" applyBorder="1" applyAlignment="1">
      <alignment vertical="top" wrapText="1"/>
    </xf>
    <xf numFmtId="0" fontId="25" fillId="5" borderId="0" xfId="0" applyFont="1" applyFill="1" applyAlignment="1">
      <alignment wrapText="1"/>
    </xf>
    <xf numFmtId="49" fontId="23" fillId="6" borderId="0" xfId="5" applyFill="1" applyAlignment="1">
      <alignment vertical="top"/>
    </xf>
    <xf numFmtId="0" fontId="23" fillId="6" borderId="0" xfId="4" applyFont="1" applyFill="1" applyBorder="1" applyAlignment="1">
      <alignment vertical="top"/>
    </xf>
    <xf numFmtId="0" fontId="23" fillId="6" borderId="0" xfId="4" applyFont="1" applyFill="1" applyBorder="1" applyAlignment="1">
      <alignment vertical="top" wrapText="1"/>
    </xf>
    <xf numFmtId="0" fontId="26" fillId="0" borderId="2" xfId="0" applyFont="1" applyBorder="1" applyAlignment="1">
      <alignment horizontal="left" vertical="top"/>
    </xf>
    <xf numFmtId="0" fontId="0" fillId="0" borderId="1" xfId="0" applyBorder="1"/>
    <xf numFmtId="0" fontId="0" fillId="6" borderId="0" xfId="0" applyFill="1" applyAlignment="1">
      <alignment horizontal="left" vertical="top"/>
    </xf>
    <xf numFmtId="0" fontId="0" fillId="6" borderId="1" xfId="0" applyFill="1" applyBorder="1" applyAlignment="1">
      <alignment horizontal="left" vertical="top"/>
    </xf>
    <xf numFmtId="3" fontId="4" fillId="0" borderId="0" xfId="0" applyNumberFormat="1" applyFont="1" applyFill="1" applyAlignment="1">
      <alignment horizontal="right" vertical="top"/>
    </xf>
    <xf numFmtId="0" fontId="4" fillId="0" borderId="0" xfId="0" applyFont="1" applyFill="1" applyAlignment="1">
      <alignment horizontal="right" vertical="top"/>
    </xf>
    <xf numFmtId="3" fontId="4" fillId="0" borderId="1" xfId="0" applyNumberFormat="1" applyFont="1" applyFill="1" applyBorder="1" applyAlignment="1">
      <alignment horizontal="right" vertical="top"/>
    </xf>
    <xf numFmtId="0" fontId="5" fillId="0" borderId="0" xfId="0" applyFont="1"/>
    <xf numFmtId="0" fontId="5" fillId="0" borderId="0" xfId="0" applyFont="1" applyAlignment="1">
      <alignment horizontal="left"/>
    </xf>
    <xf numFmtId="0" fontId="5" fillId="0" borderId="0" xfId="0" applyFont="1" applyFill="1" applyAlignment="1">
      <alignment horizontal="left"/>
    </xf>
    <xf numFmtId="49" fontId="23" fillId="0" borderId="0" xfId="5" applyFill="1" applyAlignment="1">
      <alignment vertical="top"/>
    </xf>
    <xf numFmtId="0" fontId="7" fillId="0" borderId="3" xfId="0" applyFont="1" applyBorder="1" applyAlignment="1">
      <alignment horizontal="left" vertical="top"/>
    </xf>
    <xf numFmtId="0" fontId="0" fillId="0" borderId="0" xfId="0" applyAlignment="1"/>
    <xf numFmtId="0" fontId="7" fillId="0" borderId="2" xfId="0" applyFont="1" applyBorder="1" applyAlignment="1">
      <alignment wrapText="1"/>
    </xf>
    <xf numFmtId="49" fontId="4" fillId="3" borderId="0" xfId="0" applyNumberFormat="1" applyFont="1" applyFill="1" applyAlignment="1">
      <alignment wrapText="1"/>
    </xf>
    <xf numFmtId="49" fontId="4" fillId="3" borderId="1" xfId="0" applyNumberFormat="1" applyFont="1" applyFill="1" applyBorder="1" applyAlignment="1">
      <alignment horizontal="left" vertical="top" wrapText="1"/>
    </xf>
  </cellXfs>
  <cellStyles count="6">
    <cellStyle name="Hyperlink" xfId="1" builtinId="8"/>
    <cellStyle name="Rijkop" xfId="5"/>
    <cellStyle name="Standaard" xfId="0" builtinId="0"/>
    <cellStyle name="Tabelkop" xfId="3"/>
    <cellStyle name="Tabelsubkop" xfId="4"/>
    <cellStyle name="Titel"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657225</xdr:colOff>
      <xdr:row>5</xdr:row>
      <xdr:rowOff>50800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0075" cy="965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p.nl\Productie\projecten\SQS\003163PmG_JenV_SEC1\Werk\8-Output\240902%20Monitor%20Preventie%20met%20gezag%20fas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Inhoud"/>
      <sheetName val="Introductie"/>
      <sheetName val="Tabel 1"/>
      <sheetName val="Tabel 2"/>
      <sheetName val="Tabel 3"/>
      <sheetName val="Tabel 4"/>
      <sheetName val="Tabel 5"/>
      <sheetName val="Toelichting"/>
      <sheetName val="Begrippen"/>
      <sheetName val="Focusgebieden"/>
    </sheetNames>
    <sheetDataSet>
      <sheetData sheetId="0"/>
      <sheetData sheetId="1"/>
      <sheetData sheetId="2">
        <row r="1">
          <cell r="A1" t="str">
            <v>Introductie en uitleg bij de tabellen</v>
          </cell>
        </row>
      </sheetData>
      <sheetData sheetId="3"/>
      <sheetData sheetId="4"/>
      <sheetData sheetId="5"/>
      <sheetData sheetId="6"/>
      <sheetData sheetId="7"/>
      <sheetData sheetId="8"/>
      <sheetData sheetId="9">
        <row r="1">
          <cell r="A1" t="str">
            <v>Begrippen, afkortingen en bronnen</v>
          </cell>
        </row>
      </sheetData>
      <sheetData sheetId="10"/>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shboards.cbs.nl/v5/statistiek_wet_inburgering/" TargetMode="External"/><Relationship Id="rId1" Type="http://schemas.openxmlformats.org/officeDocument/2006/relationships/hyperlink" Target="https://www.cbs.nl/nl-nl/longread/rapportages/2024/statistiek-wet-inburgering--swi---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activeCell="B1" sqref="B1"/>
    </sheetView>
  </sheetViews>
  <sheetFormatPr defaultColWidth="9.77734375" defaultRowHeight="13" x14ac:dyDescent="0.3"/>
  <cols>
    <col min="1" max="1" width="12.109375" style="39" customWidth="1"/>
    <col min="2" max="2" width="105.44140625" style="39" customWidth="1"/>
    <col min="3" max="9" width="10.109375" style="39" customWidth="1"/>
    <col min="10" max="16384" width="9.77734375" style="39"/>
  </cols>
  <sheetData>
    <row r="1" spans="1:11" s="38" customFormat="1" ht="10" x14ac:dyDescent="0.2"/>
    <row r="4" spans="1:11" ht="23.5" x14ac:dyDescent="0.55000000000000004">
      <c r="B4" s="40" t="s">
        <v>129</v>
      </c>
    </row>
    <row r="5" spans="1:11" ht="15.5" x14ac:dyDescent="0.35">
      <c r="A5" s="41"/>
      <c r="B5" s="42"/>
    </row>
    <row r="7" spans="1:11" x14ac:dyDescent="0.3">
      <c r="A7" s="43" t="s">
        <v>47</v>
      </c>
    </row>
    <row r="8" spans="1:11" x14ac:dyDescent="0.3">
      <c r="A8" s="44" t="s">
        <v>48</v>
      </c>
    </row>
    <row r="12" spans="1:11" x14ac:dyDescent="0.3">
      <c r="A12" s="45"/>
      <c r="B12" s="45"/>
      <c r="C12" s="45"/>
      <c r="D12" s="45"/>
      <c r="E12" s="45"/>
      <c r="F12" s="45"/>
      <c r="G12" s="45"/>
      <c r="H12" s="45"/>
      <c r="I12" s="45"/>
      <c r="J12" s="45"/>
      <c r="K12" s="45"/>
    </row>
    <row r="13" spans="1:11" x14ac:dyDescent="0.3">
      <c r="A13" s="46"/>
      <c r="B13" s="45"/>
      <c r="C13" s="45"/>
      <c r="D13" s="45"/>
      <c r="E13" s="45"/>
      <c r="F13" s="45"/>
      <c r="G13" s="45"/>
      <c r="H13" s="45"/>
      <c r="I13" s="45"/>
      <c r="J13" s="45"/>
      <c r="K13" s="45"/>
    </row>
    <row r="14" spans="1:11" x14ac:dyDescent="0.3">
      <c r="A14" s="45"/>
      <c r="B14" s="45"/>
      <c r="C14" s="45"/>
      <c r="D14" s="45"/>
      <c r="E14" s="45"/>
      <c r="F14" s="45"/>
      <c r="G14" s="45"/>
      <c r="H14" s="45"/>
      <c r="I14" s="45"/>
      <c r="J14" s="45"/>
      <c r="K14" s="45"/>
    </row>
    <row r="15" spans="1:11" x14ac:dyDescent="0.3">
      <c r="A15" s="46"/>
      <c r="B15" s="45"/>
      <c r="C15" s="45"/>
      <c r="D15" s="45"/>
      <c r="E15" s="45"/>
      <c r="F15" s="45"/>
      <c r="G15" s="45"/>
      <c r="H15" s="45"/>
      <c r="I15" s="45"/>
      <c r="J15" s="45"/>
      <c r="K15" s="45"/>
    </row>
    <row r="16" spans="1:11" x14ac:dyDescent="0.3">
      <c r="A16" s="45"/>
      <c r="B16" s="45"/>
      <c r="C16" s="45"/>
      <c r="D16" s="45"/>
      <c r="E16" s="45"/>
      <c r="F16" s="45"/>
      <c r="G16" s="45"/>
      <c r="H16" s="45"/>
      <c r="I16" s="45"/>
      <c r="J16" s="45"/>
      <c r="K16" s="45"/>
    </row>
    <row r="17" spans="1:11" x14ac:dyDescent="0.3">
      <c r="A17" s="45"/>
      <c r="B17" s="45"/>
      <c r="C17" s="45"/>
      <c r="D17" s="45"/>
      <c r="E17" s="45"/>
      <c r="F17" s="45"/>
      <c r="G17" s="45"/>
      <c r="H17" s="45"/>
      <c r="I17" s="45"/>
      <c r="J17" s="45"/>
      <c r="K17" s="45"/>
    </row>
    <row r="18" spans="1:11" x14ac:dyDescent="0.3">
      <c r="A18" s="46"/>
      <c r="B18" s="45"/>
      <c r="C18" s="45"/>
      <c r="D18" s="45"/>
      <c r="E18" s="45"/>
      <c r="F18" s="45"/>
      <c r="G18" s="45"/>
      <c r="H18" s="45"/>
      <c r="I18" s="45"/>
      <c r="J18" s="45"/>
      <c r="K18" s="45"/>
    </row>
    <row r="19" spans="1:11" x14ac:dyDescent="0.3">
      <c r="A19" s="46"/>
      <c r="B19" s="45"/>
      <c r="C19" s="45"/>
      <c r="D19" s="45"/>
      <c r="E19" s="45"/>
      <c r="F19" s="45"/>
      <c r="G19" s="45"/>
      <c r="H19" s="45"/>
      <c r="I19" s="45"/>
      <c r="J19" s="45"/>
      <c r="K19" s="45"/>
    </row>
    <row r="20" spans="1:11" x14ac:dyDescent="0.3">
      <c r="A20" s="46"/>
      <c r="B20" s="45"/>
      <c r="C20" s="45"/>
      <c r="D20" s="45"/>
      <c r="E20" s="45"/>
      <c r="F20" s="45"/>
      <c r="G20" s="45"/>
      <c r="H20" s="45"/>
      <c r="I20" s="45"/>
      <c r="J20" s="45"/>
      <c r="K20" s="45"/>
    </row>
    <row r="21" spans="1:11" x14ac:dyDescent="0.3">
      <c r="B21" s="45"/>
      <c r="C21" s="45"/>
      <c r="D21" s="45"/>
      <c r="E21" s="45"/>
      <c r="F21" s="45"/>
      <c r="G21" s="45"/>
      <c r="H21" s="45"/>
      <c r="I21" s="45"/>
      <c r="J21" s="45"/>
      <c r="K21" s="45"/>
    </row>
    <row r="22" spans="1:11" x14ac:dyDescent="0.3">
      <c r="A22" s="4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heetViews>
  <sheetFormatPr defaultColWidth="10.109375" defaultRowHeight="10" x14ac:dyDescent="0.2"/>
  <cols>
    <col min="1" max="1" width="21.77734375" style="49" customWidth="1"/>
    <col min="2" max="2" width="95.77734375" style="49" customWidth="1"/>
    <col min="3" max="16384" width="10.109375" style="49"/>
  </cols>
  <sheetData>
    <row r="1" spans="1:2" s="47" customFormat="1" ht="15.5" x14ac:dyDescent="0.35">
      <c r="A1" s="47" t="s">
        <v>49</v>
      </c>
    </row>
    <row r="2" spans="1:2" s="48" customFormat="1" ht="13" x14ac:dyDescent="0.3"/>
    <row r="3" spans="1:2" ht="13" x14ac:dyDescent="0.3">
      <c r="A3" s="48" t="s">
        <v>50</v>
      </c>
    </row>
    <row r="4" spans="1:2" x14ac:dyDescent="0.2">
      <c r="A4" s="49" t="s">
        <v>51</v>
      </c>
      <c r="B4" s="50" t="str">
        <f>[1]Introductie!A1</f>
        <v>Introductie en uitleg bij de tabellen</v>
      </c>
    </row>
    <row r="5" spans="1:2" x14ac:dyDescent="0.2">
      <c r="A5" s="49" t="s">
        <v>6</v>
      </c>
      <c r="B5" s="50" t="str">
        <f>'Tabel 1'!A2</f>
        <v>Inburgeringsplichtigen uit cohort 2022 die eind 2023 in de gemeente zijn gevestigd en sinds vestiging minimaal 9 maanden wachten op een PIP uitgesplitst naar type migrant, geslacht en leeftijd en of iemand nog inburgeringsplichtig is</v>
      </c>
    </row>
    <row r="6" spans="1:2" x14ac:dyDescent="0.2">
      <c r="A6" s="49" t="s">
        <v>31</v>
      </c>
      <c r="B6" s="50" t="str">
        <f>'Tabel 2'!A2</f>
        <v>Gemiddelde termijn voor verschillende stappen in het inburgeringstraject, cohort 2022</v>
      </c>
    </row>
    <row r="7" spans="1:2" x14ac:dyDescent="0.2">
      <c r="A7" s="49" t="s">
        <v>52</v>
      </c>
      <c r="B7" s="50" t="str">
        <f>Toelichting!A1</f>
        <v>Toelichting bij de tabellen</v>
      </c>
    </row>
    <row r="8" spans="1:2" x14ac:dyDescent="0.2">
      <c r="A8" s="49" t="s">
        <v>53</v>
      </c>
      <c r="B8" s="50" t="str">
        <f>[1]Begrippen!A1</f>
        <v>Begrippen, afkortingen en bronnen</v>
      </c>
    </row>
    <row r="10" spans="1:2" ht="13" x14ac:dyDescent="0.3">
      <c r="A10" s="48" t="s">
        <v>54</v>
      </c>
    </row>
    <row r="11" spans="1:2" x14ac:dyDescent="0.2">
      <c r="A11" s="51" t="s">
        <v>65</v>
      </c>
    </row>
    <row r="12" spans="1:2" x14ac:dyDescent="0.2">
      <c r="A12" s="49" t="s">
        <v>55</v>
      </c>
    </row>
    <row r="14" spans="1:2" ht="13" x14ac:dyDescent="0.3">
      <c r="A14" s="48" t="s">
        <v>56</v>
      </c>
    </row>
    <row r="15" spans="1:2" x14ac:dyDescent="0.2">
      <c r="A15" s="49" t="s">
        <v>57</v>
      </c>
    </row>
    <row r="16" spans="1:2" x14ac:dyDescent="0.2">
      <c r="A16" s="49" t="s">
        <v>58</v>
      </c>
    </row>
    <row r="17" spans="1:1" x14ac:dyDescent="0.2">
      <c r="A17" s="49" t="s">
        <v>59</v>
      </c>
    </row>
    <row r="18" spans="1:1" x14ac:dyDescent="0.2">
      <c r="A18" s="49" t="s">
        <v>60</v>
      </c>
    </row>
    <row r="19" spans="1:1" x14ac:dyDescent="0.2">
      <c r="A19" s="49" t="s">
        <v>61</v>
      </c>
    </row>
    <row r="20" spans="1:1" x14ac:dyDescent="0.2">
      <c r="A20" s="49" t="s">
        <v>62</v>
      </c>
    </row>
    <row r="21" spans="1:1" x14ac:dyDescent="0.2">
      <c r="A21" s="49" t="s">
        <v>63</v>
      </c>
    </row>
    <row r="22" spans="1:1" x14ac:dyDescent="0.2">
      <c r="A22" s="49" t="s">
        <v>64</v>
      </c>
    </row>
  </sheetData>
  <hyperlinks>
    <hyperlink ref="A4" location="Introductie!A1" display="Introductie"/>
    <hyperlink ref="A5" location="'Tabel 1'!A1" display="Tabel 1"/>
    <hyperlink ref="A6" location="'Tabel 2'!A1" display="Tabel 2"/>
    <hyperlink ref="A7" location="Toelichting!A1" display="Toelichting"/>
    <hyperlink ref="A8" location="Begrippen!A1" display="Begrippen"/>
    <hyperlink ref="B5" location="'Tabel 1'!A1" display="'Tabel 1'!A1"/>
    <hyperlink ref="B4" location="Introductie!A1" display="Introductie en uitleg bij de cijfers"/>
    <hyperlink ref="B6" location="'Tabel 2'!A1" display="'Tabel 2'!A1"/>
    <hyperlink ref="B7" location="Toelichting!A1" display="Technische toelichting"/>
    <hyperlink ref="B8" location="Begrippen!A1" display="Begrippen!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zoomScale="110" zoomScaleNormal="110" workbookViewId="0"/>
  </sheetViews>
  <sheetFormatPr defaultColWidth="12" defaultRowHeight="10" x14ac:dyDescent="0.2"/>
  <cols>
    <col min="1" max="1" width="7.109375" customWidth="1"/>
    <col min="2" max="2" width="15.109375" customWidth="1"/>
    <col min="3" max="3" width="16.44140625" customWidth="1"/>
    <col min="4" max="4" width="19.44140625" customWidth="1"/>
    <col min="5" max="5" width="25.6640625" customWidth="1"/>
    <col min="6" max="10" width="22.109375" customWidth="1"/>
    <col min="11" max="12" width="21" customWidth="1"/>
  </cols>
  <sheetData>
    <row r="1" spans="1:18" ht="15.75" customHeight="1" x14ac:dyDescent="0.2">
      <c r="A1" s="9" t="s">
        <v>6</v>
      </c>
      <c r="B1" s="5"/>
      <c r="C1" s="5"/>
      <c r="D1" s="5"/>
      <c r="E1" s="5"/>
      <c r="F1" s="5"/>
      <c r="G1" s="5"/>
      <c r="H1" s="5"/>
    </row>
    <row r="2" spans="1:18" ht="12.75" customHeight="1" x14ac:dyDescent="0.3">
      <c r="A2" s="13" t="s">
        <v>41</v>
      </c>
      <c r="B2" s="1"/>
      <c r="C2" s="1"/>
      <c r="D2" s="1"/>
      <c r="E2" s="1"/>
      <c r="F2" s="1"/>
      <c r="G2" s="1"/>
      <c r="H2" s="1"/>
    </row>
    <row r="3" spans="1:18" x14ac:dyDescent="0.2">
      <c r="A3" s="8"/>
      <c r="B3" s="1"/>
      <c r="C3" s="1"/>
      <c r="D3" s="1"/>
      <c r="E3" s="1"/>
      <c r="F3" s="1"/>
      <c r="G3" s="1"/>
      <c r="H3" s="1"/>
    </row>
    <row r="4" spans="1:18" ht="51" customHeight="1" x14ac:dyDescent="0.3">
      <c r="A4" s="66" t="s">
        <v>116</v>
      </c>
      <c r="B4" s="12" t="s">
        <v>0</v>
      </c>
      <c r="C4" s="12" t="s">
        <v>1</v>
      </c>
      <c r="D4" s="12" t="s">
        <v>2</v>
      </c>
      <c r="E4" s="20" t="s">
        <v>9</v>
      </c>
      <c r="F4" s="21" t="s">
        <v>131</v>
      </c>
      <c r="G4" s="22"/>
      <c r="H4" s="22"/>
      <c r="I4" s="22"/>
      <c r="J4" s="22"/>
      <c r="K4" s="22"/>
    </row>
    <row r="5" spans="1:18" ht="38.25" customHeight="1" x14ac:dyDescent="0.3">
      <c r="A5" s="67"/>
      <c r="B5" s="2"/>
      <c r="C5" s="2"/>
      <c r="D5" s="2"/>
      <c r="E5" s="23"/>
      <c r="F5" s="23" t="s">
        <v>130</v>
      </c>
      <c r="G5" s="14" t="s">
        <v>3</v>
      </c>
      <c r="H5" s="14" t="s">
        <v>4</v>
      </c>
      <c r="I5" s="14" t="s">
        <v>7</v>
      </c>
      <c r="J5" s="14" t="s">
        <v>5</v>
      </c>
      <c r="K5" s="14" t="s">
        <v>8</v>
      </c>
    </row>
    <row r="6" spans="1:18" ht="12.75" customHeight="1" x14ac:dyDescent="0.3">
      <c r="A6" s="68">
        <v>1</v>
      </c>
      <c r="B6" s="11" t="s">
        <v>19</v>
      </c>
      <c r="C6" s="11" t="s">
        <v>20</v>
      </c>
      <c r="D6" s="11" t="s">
        <v>21</v>
      </c>
      <c r="E6" s="3">
        <v>285</v>
      </c>
      <c r="F6" s="3">
        <v>195</v>
      </c>
      <c r="G6" s="3">
        <v>10</v>
      </c>
      <c r="H6" s="3">
        <v>20</v>
      </c>
      <c r="I6" s="3">
        <v>10</v>
      </c>
      <c r="J6" s="4">
        <v>155</v>
      </c>
      <c r="K6" s="4">
        <v>0</v>
      </c>
      <c r="R6" s="7"/>
    </row>
    <row r="7" spans="1:18" ht="12.75" customHeight="1" x14ac:dyDescent="0.3">
      <c r="A7" s="68">
        <v>2</v>
      </c>
      <c r="B7" s="11" t="s">
        <v>19</v>
      </c>
      <c r="C7" s="11" t="s">
        <v>20</v>
      </c>
      <c r="D7" s="11" t="s">
        <v>22</v>
      </c>
      <c r="E7" s="3">
        <v>80</v>
      </c>
      <c r="F7" s="3">
        <v>15</v>
      </c>
      <c r="G7" s="3">
        <v>0</v>
      </c>
      <c r="H7" s="3">
        <v>5</v>
      </c>
      <c r="I7" s="3">
        <v>0</v>
      </c>
      <c r="J7" s="4">
        <v>10</v>
      </c>
      <c r="K7" s="4">
        <v>0</v>
      </c>
    </row>
    <row r="8" spans="1:18" ht="12.75" customHeight="1" x14ac:dyDescent="0.3">
      <c r="A8" s="68">
        <v>3</v>
      </c>
      <c r="B8" s="11" t="s">
        <v>19</v>
      </c>
      <c r="C8" s="11" t="s">
        <v>20</v>
      </c>
      <c r="D8" s="11" t="s">
        <v>23</v>
      </c>
      <c r="E8" s="3">
        <v>145</v>
      </c>
      <c r="F8" s="3">
        <v>0</v>
      </c>
      <c r="G8" s="3">
        <v>0</v>
      </c>
      <c r="H8" s="3">
        <v>0</v>
      </c>
      <c r="I8" s="3">
        <v>0</v>
      </c>
      <c r="J8" s="4">
        <v>0</v>
      </c>
      <c r="K8" s="4">
        <v>0</v>
      </c>
    </row>
    <row r="9" spans="1:18" ht="12.75" customHeight="1" x14ac:dyDescent="0.3">
      <c r="A9" s="68">
        <v>4</v>
      </c>
      <c r="B9" s="11" t="s">
        <v>19</v>
      </c>
      <c r="C9" s="11" t="s">
        <v>20</v>
      </c>
      <c r="D9" s="11" t="s">
        <v>24</v>
      </c>
      <c r="E9" s="3">
        <v>55</v>
      </c>
      <c r="F9" s="3">
        <v>10</v>
      </c>
      <c r="G9" s="3">
        <v>0</v>
      </c>
      <c r="H9" s="3">
        <v>0</v>
      </c>
      <c r="I9" s="3">
        <v>0</v>
      </c>
      <c r="J9" s="4">
        <v>0</v>
      </c>
      <c r="K9" s="4">
        <v>10</v>
      </c>
    </row>
    <row r="10" spans="1:18" ht="12.75" customHeight="1" x14ac:dyDescent="0.3">
      <c r="A10" s="68">
        <v>5</v>
      </c>
      <c r="B10" s="11" t="s">
        <v>19</v>
      </c>
      <c r="C10" s="11" t="s">
        <v>20</v>
      </c>
      <c r="D10" s="11" t="s">
        <v>25</v>
      </c>
      <c r="E10" s="6">
        <v>20</v>
      </c>
      <c r="F10" s="6">
        <v>10</v>
      </c>
      <c r="G10" s="6">
        <v>0</v>
      </c>
      <c r="H10" s="6">
        <v>10</v>
      </c>
      <c r="I10" s="6">
        <v>0</v>
      </c>
      <c r="J10" s="6">
        <v>0</v>
      </c>
      <c r="K10" s="6">
        <v>0</v>
      </c>
    </row>
    <row r="11" spans="1:18" ht="12.75" customHeight="1" x14ac:dyDescent="0.3">
      <c r="A11" s="68">
        <v>6</v>
      </c>
      <c r="B11" s="11" t="s">
        <v>19</v>
      </c>
      <c r="C11" s="11" t="s">
        <v>26</v>
      </c>
      <c r="D11" s="11" t="s">
        <v>21</v>
      </c>
      <c r="E11" s="6">
        <v>200</v>
      </c>
      <c r="F11" s="6">
        <v>140</v>
      </c>
      <c r="G11" s="6">
        <v>5</v>
      </c>
      <c r="H11" s="6">
        <v>15</v>
      </c>
      <c r="I11" s="6">
        <v>5</v>
      </c>
      <c r="J11" s="6">
        <v>115</v>
      </c>
      <c r="K11" s="6">
        <v>0</v>
      </c>
    </row>
    <row r="12" spans="1:18" ht="12.75" customHeight="1" x14ac:dyDescent="0.3">
      <c r="A12" s="68">
        <v>7</v>
      </c>
      <c r="B12" s="11" t="s">
        <v>19</v>
      </c>
      <c r="C12" s="11" t="s">
        <v>26</v>
      </c>
      <c r="D12" s="11" t="s">
        <v>22</v>
      </c>
      <c r="E12" s="6">
        <v>95</v>
      </c>
      <c r="F12" s="6">
        <v>10</v>
      </c>
      <c r="G12" s="6">
        <v>0</v>
      </c>
      <c r="H12" s="6">
        <v>0</v>
      </c>
      <c r="I12" s="6">
        <v>0</v>
      </c>
      <c r="J12" s="6">
        <v>10</v>
      </c>
      <c r="K12" s="6">
        <v>0</v>
      </c>
    </row>
    <row r="13" spans="1:18" ht="12.75" customHeight="1" x14ac:dyDescent="0.3">
      <c r="A13" s="68">
        <v>8</v>
      </c>
      <c r="B13" s="11" t="s">
        <v>19</v>
      </c>
      <c r="C13" s="11" t="s">
        <v>26</v>
      </c>
      <c r="D13" s="11" t="s">
        <v>23</v>
      </c>
      <c r="E13" s="6">
        <v>170</v>
      </c>
      <c r="F13" s="6">
        <v>5</v>
      </c>
      <c r="G13" s="6">
        <v>0</v>
      </c>
      <c r="H13" s="6">
        <v>5</v>
      </c>
      <c r="I13" s="6">
        <v>0</v>
      </c>
      <c r="J13" s="6">
        <v>0</v>
      </c>
      <c r="K13" s="6">
        <v>0</v>
      </c>
    </row>
    <row r="14" spans="1:18" ht="12.75" customHeight="1" x14ac:dyDescent="0.3">
      <c r="A14" s="68">
        <v>9</v>
      </c>
      <c r="B14" s="11" t="s">
        <v>19</v>
      </c>
      <c r="C14" s="11" t="s">
        <v>26</v>
      </c>
      <c r="D14" s="11" t="s">
        <v>24</v>
      </c>
      <c r="E14" s="6">
        <v>40</v>
      </c>
      <c r="F14" s="6">
        <v>0</v>
      </c>
      <c r="G14" s="6">
        <v>0</v>
      </c>
      <c r="H14" s="6">
        <v>0</v>
      </c>
      <c r="I14" s="6">
        <v>0</v>
      </c>
      <c r="J14" s="6">
        <v>0</v>
      </c>
      <c r="K14" s="6">
        <v>0</v>
      </c>
    </row>
    <row r="15" spans="1:18" ht="12.75" customHeight="1" x14ac:dyDescent="0.3">
      <c r="A15" s="68">
        <v>10</v>
      </c>
      <c r="B15" s="11" t="s">
        <v>19</v>
      </c>
      <c r="C15" s="11" t="s">
        <v>26</v>
      </c>
      <c r="D15" s="11" t="s">
        <v>25</v>
      </c>
      <c r="E15" s="6">
        <v>25</v>
      </c>
      <c r="F15" s="6">
        <v>10</v>
      </c>
      <c r="G15" s="6">
        <v>0</v>
      </c>
      <c r="H15" s="6">
        <v>10</v>
      </c>
      <c r="I15" s="6">
        <v>0</v>
      </c>
      <c r="J15" s="6">
        <v>0</v>
      </c>
      <c r="K15" s="6">
        <v>0</v>
      </c>
    </row>
    <row r="16" spans="1:18" ht="12.75" customHeight="1" x14ac:dyDescent="0.3">
      <c r="A16" s="68">
        <v>11</v>
      </c>
      <c r="B16" s="11" t="s">
        <v>19</v>
      </c>
      <c r="C16" s="11" t="s">
        <v>27</v>
      </c>
      <c r="D16" s="11" t="s">
        <v>27</v>
      </c>
      <c r="E16" s="6">
        <v>0</v>
      </c>
      <c r="F16" s="6">
        <v>0</v>
      </c>
      <c r="G16" s="6">
        <v>0</v>
      </c>
      <c r="H16" s="6">
        <v>0</v>
      </c>
      <c r="I16" s="6">
        <v>0</v>
      </c>
      <c r="J16" s="6">
        <v>0</v>
      </c>
      <c r="K16" s="6">
        <v>0</v>
      </c>
    </row>
    <row r="17" spans="1:11" ht="12.75" customHeight="1" x14ac:dyDescent="0.3">
      <c r="A17" s="68">
        <v>12</v>
      </c>
      <c r="B17" s="11" t="s">
        <v>28</v>
      </c>
      <c r="C17" s="11" t="s">
        <v>20</v>
      </c>
      <c r="D17" s="11" t="s">
        <v>21</v>
      </c>
      <c r="E17" s="6">
        <v>55</v>
      </c>
      <c r="F17" s="6">
        <v>35</v>
      </c>
      <c r="G17" s="6">
        <v>0</v>
      </c>
      <c r="H17" s="6">
        <v>10</v>
      </c>
      <c r="I17" s="6">
        <v>10</v>
      </c>
      <c r="J17" s="6">
        <v>15</v>
      </c>
      <c r="K17" s="6">
        <v>0</v>
      </c>
    </row>
    <row r="18" spans="1:11" ht="12.75" customHeight="1" x14ac:dyDescent="0.3">
      <c r="A18" s="68">
        <v>13</v>
      </c>
      <c r="B18" s="11" t="s">
        <v>28</v>
      </c>
      <c r="C18" s="11" t="s">
        <v>20</v>
      </c>
      <c r="D18" s="11" t="s">
        <v>22</v>
      </c>
      <c r="E18" s="6">
        <v>35</v>
      </c>
      <c r="F18" s="6">
        <v>15</v>
      </c>
      <c r="G18" s="6">
        <v>0</v>
      </c>
      <c r="H18" s="6">
        <v>0</v>
      </c>
      <c r="I18" s="6">
        <v>10</v>
      </c>
      <c r="J18" s="6">
        <v>5</v>
      </c>
      <c r="K18" s="6">
        <v>0</v>
      </c>
    </row>
    <row r="19" spans="1:11" ht="12.75" customHeight="1" x14ac:dyDescent="0.3">
      <c r="A19" s="68">
        <v>14</v>
      </c>
      <c r="B19" s="11" t="s">
        <v>28</v>
      </c>
      <c r="C19" s="11" t="s">
        <v>20</v>
      </c>
      <c r="D19" s="11" t="s">
        <v>23</v>
      </c>
      <c r="E19" s="6">
        <v>165</v>
      </c>
      <c r="F19" s="6">
        <v>75</v>
      </c>
      <c r="G19" s="6">
        <v>0</v>
      </c>
      <c r="H19" s="6">
        <v>35</v>
      </c>
      <c r="I19" s="6">
        <v>35</v>
      </c>
      <c r="J19" s="6">
        <v>5</v>
      </c>
      <c r="K19" s="6">
        <v>0</v>
      </c>
    </row>
    <row r="20" spans="1:11" ht="12.75" customHeight="1" x14ac:dyDescent="0.3">
      <c r="A20" s="68">
        <v>15</v>
      </c>
      <c r="B20" s="11" t="s">
        <v>28</v>
      </c>
      <c r="C20" s="11" t="s">
        <v>20</v>
      </c>
      <c r="D20" s="11" t="s">
        <v>24</v>
      </c>
      <c r="E20" s="6">
        <v>60</v>
      </c>
      <c r="F20" s="6">
        <v>30</v>
      </c>
      <c r="G20" s="6">
        <v>5</v>
      </c>
      <c r="H20" s="6">
        <v>10</v>
      </c>
      <c r="I20" s="6">
        <v>15</v>
      </c>
      <c r="J20" s="6">
        <v>0</v>
      </c>
      <c r="K20" s="6">
        <v>0</v>
      </c>
    </row>
    <row r="21" spans="1:11" ht="12.75" customHeight="1" x14ac:dyDescent="0.3">
      <c r="A21" s="68">
        <v>16</v>
      </c>
      <c r="B21" s="11" t="s">
        <v>28</v>
      </c>
      <c r="C21" s="11" t="s">
        <v>20</v>
      </c>
      <c r="D21" s="11" t="s">
        <v>25</v>
      </c>
      <c r="E21" s="6">
        <v>15</v>
      </c>
      <c r="F21" s="6">
        <v>10</v>
      </c>
      <c r="G21" s="6">
        <v>0</v>
      </c>
      <c r="H21" s="6">
        <v>5</v>
      </c>
      <c r="I21" s="6">
        <v>5</v>
      </c>
      <c r="J21" s="6">
        <v>0</v>
      </c>
      <c r="K21" s="6">
        <v>0</v>
      </c>
    </row>
    <row r="22" spans="1:11" ht="12.75" customHeight="1" x14ac:dyDescent="0.3">
      <c r="A22" s="68">
        <v>17</v>
      </c>
      <c r="B22" s="11" t="s">
        <v>28</v>
      </c>
      <c r="C22" s="11" t="s">
        <v>26</v>
      </c>
      <c r="D22" s="11" t="s">
        <v>21</v>
      </c>
      <c r="E22" s="6">
        <v>50</v>
      </c>
      <c r="F22" s="6">
        <v>30</v>
      </c>
      <c r="G22" s="6">
        <v>0</v>
      </c>
      <c r="H22" s="6">
        <v>5</v>
      </c>
      <c r="I22" s="6">
        <v>5</v>
      </c>
      <c r="J22" s="6">
        <v>20</v>
      </c>
      <c r="K22" s="6">
        <v>0</v>
      </c>
    </row>
    <row r="23" spans="1:11" ht="12.75" customHeight="1" x14ac:dyDescent="0.3">
      <c r="A23" s="68">
        <v>18</v>
      </c>
      <c r="B23" s="11" t="s">
        <v>28</v>
      </c>
      <c r="C23" s="11" t="s">
        <v>26</v>
      </c>
      <c r="D23" s="11" t="s">
        <v>22</v>
      </c>
      <c r="E23" s="6">
        <v>75</v>
      </c>
      <c r="F23" s="6">
        <v>30</v>
      </c>
      <c r="G23" s="6">
        <v>0</v>
      </c>
      <c r="H23" s="6">
        <v>5</v>
      </c>
      <c r="I23" s="6">
        <v>20</v>
      </c>
      <c r="J23" s="6">
        <v>5</v>
      </c>
      <c r="K23" s="6">
        <v>0</v>
      </c>
    </row>
    <row r="24" spans="1:11" ht="12.75" customHeight="1" x14ac:dyDescent="0.3">
      <c r="A24" s="68">
        <v>19</v>
      </c>
      <c r="B24" s="11" t="s">
        <v>28</v>
      </c>
      <c r="C24" s="11" t="s">
        <v>26</v>
      </c>
      <c r="D24" s="11" t="s">
        <v>23</v>
      </c>
      <c r="E24" s="6">
        <v>370</v>
      </c>
      <c r="F24" s="6">
        <v>165</v>
      </c>
      <c r="G24" s="6">
        <v>0</v>
      </c>
      <c r="H24" s="6">
        <v>80</v>
      </c>
      <c r="I24" s="6">
        <v>80</v>
      </c>
      <c r="J24" s="6">
        <v>5</v>
      </c>
      <c r="K24" s="6">
        <v>0</v>
      </c>
    </row>
    <row r="25" spans="1:11" ht="12.75" customHeight="1" x14ac:dyDescent="0.3">
      <c r="A25" s="68">
        <v>20</v>
      </c>
      <c r="B25" s="11" t="s">
        <v>28</v>
      </c>
      <c r="C25" s="11" t="s">
        <v>26</v>
      </c>
      <c r="D25" s="11" t="s">
        <v>24</v>
      </c>
      <c r="E25" s="6">
        <v>95</v>
      </c>
      <c r="F25" s="6">
        <v>50</v>
      </c>
      <c r="G25" s="6">
        <v>5</v>
      </c>
      <c r="H25" s="6">
        <v>20</v>
      </c>
      <c r="I25" s="6">
        <v>25</v>
      </c>
      <c r="J25" s="6">
        <v>0</v>
      </c>
      <c r="K25" s="6">
        <v>0</v>
      </c>
    </row>
    <row r="26" spans="1:11" ht="12.75" customHeight="1" x14ac:dyDescent="0.3">
      <c r="A26" s="68">
        <v>21</v>
      </c>
      <c r="B26" s="11" t="s">
        <v>28</v>
      </c>
      <c r="C26" s="11" t="s">
        <v>26</v>
      </c>
      <c r="D26" s="11" t="s">
        <v>25</v>
      </c>
      <c r="E26" s="6">
        <v>25</v>
      </c>
      <c r="F26" s="6">
        <v>5</v>
      </c>
      <c r="G26" s="6">
        <v>0</v>
      </c>
      <c r="H26" s="6">
        <v>5</v>
      </c>
      <c r="I26" s="6">
        <v>0</v>
      </c>
      <c r="J26" s="6">
        <v>0</v>
      </c>
      <c r="K26" s="6">
        <v>0</v>
      </c>
    </row>
    <row r="27" spans="1:11" ht="12.75" customHeight="1" x14ac:dyDescent="0.3">
      <c r="A27" s="68">
        <v>22</v>
      </c>
      <c r="B27" s="11" t="s">
        <v>28</v>
      </c>
      <c r="C27" s="11" t="s">
        <v>27</v>
      </c>
      <c r="D27" s="11" t="s">
        <v>27</v>
      </c>
      <c r="E27" s="6">
        <v>5</v>
      </c>
      <c r="F27" s="6">
        <v>0</v>
      </c>
      <c r="G27" s="6">
        <v>0</v>
      </c>
      <c r="H27" s="6">
        <v>0</v>
      </c>
      <c r="I27" s="6">
        <v>0</v>
      </c>
      <c r="J27" s="6">
        <v>0</v>
      </c>
      <c r="K27" s="6">
        <v>0</v>
      </c>
    </row>
    <row r="28" spans="1:11" ht="12.75" customHeight="1" x14ac:dyDescent="0.3">
      <c r="A28" s="68">
        <v>23</v>
      </c>
      <c r="B28" s="11" t="s">
        <v>27</v>
      </c>
      <c r="C28" s="11" t="s">
        <v>27</v>
      </c>
      <c r="D28" s="11" t="s">
        <v>27</v>
      </c>
      <c r="E28" s="6">
        <v>30</v>
      </c>
      <c r="F28" s="6">
        <v>30</v>
      </c>
      <c r="G28" s="6">
        <v>0</v>
      </c>
      <c r="H28" s="6">
        <v>0</v>
      </c>
      <c r="I28" s="6">
        <v>0</v>
      </c>
      <c r="J28" s="6">
        <v>0</v>
      </c>
      <c r="K28" s="6">
        <v>30</v>
      </c>
    </row>
    <row r="29" spans="1:11" ht="12.75" customHeight="1" x14ac:dyDescent="0.3">
      <c r="A29" s="68">
        <v>24</v>
      </c>
      <c r="B29" s="11" t="s">
        <v>29</v>
      </c>
      <c r="C29" s="11" t="s">
        <v>20</v>
      </c>
      <c r="D29" s="11" t="s">
        <v>21</v>
      </c>
      <c r="E29" s="6">
        <v>345</v>
      </c>
      <c r="F29" s="6">
        <v>230</v>
      </c>
      <c r="G29" s="6">
        <v>10</v>
      </c>
      <c r="H29" s="6">
        <v>30</v>
      </c>
      <c r="I29" s="6">
        <v>20</v>
      </c>
      <c r="J29" s="6">
        <v>170</v>
      </c>
      <c r="K29" s="6">
        <v>0</v>
      </c>
    </row>
    <row r="30" spans="1:11" ht="12.75" customHeight="1" x14ac:dyDescent="0.3">
      <c r="A30" s="68">
        <v>25</v>
      </c>
      <c r="B30" s="11" t="s">
        <v>29</v>
      </c>
      <c r="C30" s="11" t="s">
        <v>20</v>
      </c>
      <c r="D30" s="11" t="s">
        <v>22</v>
      </c>
      <c r="E30" s="6">
        <v>120</v>
      </c>
      <c r="F30" s="6">
        <v>35</v>
      </c>
      <c r="G30" s="6">
        <v>0</v>
      </c>
      <c r="H30" s="6">
        <v>5</v>
      </c>
      <c r="I30" s="6">
        <v>15</v>
      </c>
      <c r="J30" s="6">
        <v>15</v>
      </c>
      <c r="K30" s="6">
        <v>0</v>
      </c>
    </row>
    <row r="31" spans="1:11" ht="12.75" customHeight="1" x14ac:dyDescent="0.3">
      <c r="A31" s="68">
        <v>26</v>
      </c>
      <c r="B31" s="11" t="s">
        <v>29</v>
      </c>
      <c r="C31" s="11" t="s">
        <v>20</v>
      </c>
      <c r="D31" s="11" t="s">
        <v>23</v>
      </c>
      <c r="E31" s="6">
        <v>310</v>
      </c>
      <c r="F31" s="6">
        <v>75</v>
      </c>
      <c r="G31" s="6">
        <v>0</v>
      </c>
      <c r="H31" s="6">
        <v>35</v>
      </c>
      <c r="I31" s="6">
        <v>35</v>
      </c>
      <c r="J31" s="6">
        <v>5</v>
      </c>
      <c r="K31" s="6">
        <v>0</v>
      </c>
    </row>
    <row r="32" spans="1:11" ht="12.75" customHeight="1" x14ac:dyDescent="0.3">
      <c r="A32" s="68">
        <v>27</v>
      </c>
      <c r="B32" s="11" t="s">
        <v>29</v>
      </c>
      <c r="C32" s="11" t="s">
        <v>20</v>
      </c>
      <c r="D32" s="11" t="s">
        <v>24</v>
      </c>
      <c r="E32" s="6">
        <v>115</v>
      </c>
      <c r="F32" s="6">
        <v>40</v>
      </c>
      <c r="G32" s="6">
        <v>5</v>
      </c>
      <c r="H32" s="6">
        <v>10</v>
      </c>
      <c r="I32" s="6">
        <v>15</v>
      </c>
      <c r="J32" s="6">
        <v>0</v>
      </c>
      <c r="K32" s="6">
        <v>10</v>
      </c>
    </row>
    <row r="33" spans="1:11" ht="12.75" customHeight="1" x14ac:dyDescent="0.3">
      <c r="A33" s="68">
        <v>28</v>
      </c>
      <c r="B33" s="11" t="s">
        <v>29</v>
      </c>
      <c r="C33" s="11" t="s">
        <v>20</v>
      </c>
      <c r="D33" s="11" t="s">
        <v>25</v>
      </c>
      <c r="E33" s="6">
        <v>35</v>
      </c>
      <c r="F33" s="6">
        <v>20</v>
      </c>
      <c r="G33" s="6">
        <v>0</v>
      </c>
      <c r="H33" s="6">
        <v>15</v>
      </c>
      <c r="I33" s="6">
        <v>5</v>
      </c>
      <c r="J33" s="6">
        <v>0</v>
      </c>
      <c r="K33" s="6">
        <v>0</v>
      </c>
    </row>
    <row r="34" spans="1:11" ht="12.75" customHeight="1" x14ac:dyDescent="0.3">
      <c r="A34" s="68">
        <v>29</v>
      </c>
      <c r="B34" s="11" t="s">
        <v>29</v>
      </c>
      <c r="C34" s="11" t="s">
        <v>26</v>
      </c>
      <c r="D34" s="11" t="s">
        <v>21</v>
      </c>
      <c r="E34" s="6">
        <v>250</v>
      </c>
      <c r="F34" s="6">
        <v>170</v>
      </c>
      <c r="G34" s="6">
        <v>5</v>
      </c>
      <c r="H34" s="6">
        <v>20</v>
      </c>
      <c r="I34" s="6">
        <v>10</v>
      </c>
      <c r="J34" s="6">
        <v>135</v>
      </c>
      <c r="K34" s="6">
        <v>0</v>
      </c>
    </row>
    <row r="35" spans="1:11" ht="12.75" customHeight="1" x14ac:dyDescent="0.3">
      <c r="A35" s="68">
        <v>30</v>
      </c>
      <c r="B35" s="11" t="s">
        <v>29</v>
      </c>
      <c r="C35" s="11" t="s">
        <v>26</v>
      </c>
      <c r="D35" s="11" t="s">
        <v>22</v>
      </c>
      <c r="E35" s="6">
        <v>170</v>
      </c>
      <c r="F35" s="6">
        <v>40</v>
      </c>
      <c r="G35" s="6">
        <v>0</v>
      </c>
      <c r="H35" s="6">
        <v>5</v>
      </c>
      <c r="I35" s="6">
        <v>20</v>
      </c>
      <c r="J35" s="6">
        <v>15</v>
      </c>
      <c r="K35" s="6">
        <v>0</v>
      </c>
    </row>
    <row r="36" spans="1:11" ht="12.75" customHeight="1" x14ac:dyDescent="0.3">
      <c r="A36" s="68">
        <v>31</v>
      </c>
      <c r="B36" s="11" t="s">
        <v>29</v>
      </c>
      <c r="C36" s="11" t="s">
        <v>26</v>
      </c>
      <c r="D36" s="11" t="s">
        <v>23</v>
      </c>
      <c r="E36" s="6">
        <v>550</v>
      </c>
      <c r="F36" s="6">
        <v>180</v>
      </c>
      <c r="G36" s="6">
        <v>5</v>
      </c>
      <c r="H36" s="6">
        <v>85</v>
      </c>
      <c r="I36" s="6">
        <v>80</v>
      </c>
      <c r="J36" s="6">
        <v>5</v>
      </c>
      <c r="K36" s="6">
        <v>5</v>
      </c>
    </row>
    <row r="37" spans="1:11" ht="12.75" customHeight="1" x14ac:dyDescent="0.3">
      <c r="A37" s="68">
        <v>32</v>
      </c>
      <c r="B37" s="11" t="s">
        <v>29</v>
      </c>
      <c r="C37" s="11" t="s">
        <v>26</v>
      </c>
      <c r="D37" s="11" t="s">
        <v>24</v>
      </c>
      <c r="E37" s="6">
        <v>140</v>
      </c>
      <c r="F37" s="6">
        <v>55</v>
      </c>
      <c r="G37" s="6">
        <v>5</v>
      </c>
      <c r="H37" s="6">
        <v>20</v>
      </c>
      <c r="I37" s="6">
        <v>25</v>
      </c>
      <c r="J37" s="6">
        <v>0</v>
      </c>
      <c r="K37" s="6">
        <v>5</v>
      </c>
    </row>
    <row r="38" spans="1:11" ht="12.75" customHeight="1" x14ac:dyDescent="0.3">
      <c r="A38" s="68">
        <v>33</v>
      </c>
      <c r="B38" s="11" t="s">
        <v>29</v>
      </c>
      <c r="C38" s="11" t="s">
        <v>26</v>
      </c>
      <c r="D38" s="11" t="s">
        <v>25</v>
      </c>
      <c r="E38" s="6">
        <v>50</v>
      </c>
      <c r="F38" s="6">
        <v>15</v>
      </c>
      <c r="G38" s="6">
        <v>0</v>
      </c>
      <c r="H38" s="6">
        <v>15</v>
      </c>
      <c r="I38" s="6">
        <v>0</v>
      </c>
      <c r="J38" s="6">
        <v>0</v>
      </c>
      <c r="K38" s="6">
        <v>0</v>
      </c>
    </row>
    <row r="39" spans="1:11" ht="12.75" customHeight="1" x14ac:dyDescent="0.3">
      <c r="A39" s="68">
        <v>34</v>
      </c>
      <c r="B39" s="11" t="s">
        <v>29</v>
      </c>
      <c r="C39" s="11" t="s">
        <v>27</v>
      </c>
      <c r="D39" s="11" t="s">
        <v>27</v>
      </c>
      <c r="E39" s="6">
        <v>35</v>
      </c>
      <c r="F39" s="6">
        <v>30</v>
      </c>
      <c r="G39" s="6">
        <v>0</v>
      </c>
      <c r="H39" s="6">
        <v>0</v>
      </c>
      <c r="I39" s="6">
        <v>0</v>
      </c>
      <c r="J39" s="6">
        <v>0</v>
      </c>
      <c r="K39" s="6">
        <v>30</v>
      </c>
    </row>
    <row r="40" spans="1:11" ht="12.75" customHeight="1" x14ac:dyDescent="0.3">
      <c r="A40" s="68">
        <v>35</v>
      </c>
      <c r="B40" s="11" t="s">
        <v>19</v>
      </c>
      <c r="C40" s="11" t="s">
        <v>29</v>
      </c>
      <c r="D40" s="11" t="s">
        <v>21</v>
      </c>
      <c r="E40" s="6">
        <v>480</v>
      </c>
      <c r="F40" s="6">
        <v>330</v>
      </c>
      <c r="G40" s="6">
        <v>15</v>
      </c>
      <c r="H40" s="6">
        <v>35</v>
      </c>
      <c r="I40" s="6">
        <v>15</v>
      </c>
      <c r="J40" s="6">
        <v>265</v>
      </c>
      <c r="K40" s="6">
        <v>0</v>
      </c>
    </row>
    <row r="41" spans="1:11" ht="12.75" customHeight="1" x14ac:dyDescent="0.3">
      <c r="A41" s="68">
        <v>36</v>
      </c>
      <c r="B41" s="11" t="s">
        <v>19</v>
      </c>
      <c r="C41" s="11" t="s">
        <v>29</v>
      </c>
      <c r="D41" s="11" t="s">
        <v>22</v>
      </c>
      <c r="E41" s="6">
        <v>175</v>
      </c>
      <c r="F41" s="6">
        <v>25</v>
      </c>
      <c r="G41" s="6">
        <v>0</v>
      </c>
      <c r="H41" s="6">
        <v>5</v>
      </c>
      <c r="I41" s="6">
        <v>0</v>
      </c>
      <c r="J41" s="6">
        <v>20</v>
      </c>
      <c r="K41" s="6">
        <v>0</v>
      </c>
    </row>
    <row r="42" spans="1:11" ht="12.75" customHeight="1" x14ac:dyDescent="0.3">
      <c r="A42" s="68">
        <v>37</v>
      </c>
      <c r="B42" s="11" t="s">
        <v>19</v>
      </c>
      <c r="C42" s="11" t="s">
        <v>29</v>
      </c>
      <c r="D42" s="11" t="s">
        <v>23</v>
      </c>
      <c r="E42" s="6">
        <v>320</v>
      </c>
      <c r="F42" s="6">
        <v>10</v>
      </c>
      <c r="G42" s="6">
        <v>0</v>
      </c>
      <c r="H42" s="6">
        <v>5</v>
      </c>
      <c r="I42" s="6">
        <v>0</v>
      </c>
      <c r="J42" s="6">
        <v>5</v>
      </c>
      <c r="K42" s="6">
        <v>0</v>
      </c>
    </row>
    <row r="43" spans="1:11" ht="12.75" customHeight="1" x14ac:dyDescent="0.3">
      <c r="A43" s="68">
        <v>38</v>
      </c>
      <c r="B43" s="11" t="s">
        <v>19</v>
      </c>
      <c r="C43" s="11" t="s">
        <v>29</v>
      </c>
      <c r="D43" s="11" t="s">
        <v>24</v>
      </c>
      <c r="E43" s="6">
        <v>100</v>
      </c>
      <c r="F43" s="6">
        <v>10</v>
      </c>
      <c r="G43" s="6">
        <v>0</v>
      </c>
      <c r="H43" s="6">
        <v>0</v>
      </c>
      <c r="I43" s="6">
        <v>0</v>
      </c>
      <c r="J43" s="6">
        <v>0</v>
      </c>
      <c r="K43" s="6">
        <v>10</v>
      </c>
    </row>
    <row r="44" spans="1:11" ht="12.75" customHeight="1" x14ac:dyDescent="0.3">
      <c r="A44" s="68">
        <v>39</v>
      </c>
      <c r="B44" s="11" t="s">
        <v>19</v>
      </c>
      <c r="C44" s="11" t="s">
        <v>29</v>
      </c>
      <c r="D44" s="11" t="s">
        <v>25</v>
      </c>
      <c r="E44" s="6">
        <v>50</v>
      </c>
      <c r="F44" s="6">
        <v>25</v>
      </c>
      <c r="G44" s="6">
        <v>0</v>
      </c>
      <c r="H44" s="6">
        <v>20</v>
      </c>
      <c r="I44" s="6">
        <v>0</v>
      </c>
      <c r="J44" s="6">
        <v>0</v>
      </c>
      <c r="K44" s="6">
        <v>5</v>
      </c>
    </row>
    <row r="45" spans="1:11" ht="12.75" customHeight="1" x14ac:dyDescent="0.3">
      <c r="A45" s="68">
        <v>40</v>
      </c>
      <c r="B45" s="11" t="s">
        <v>19</v>
      </c>
      <c r="C45" s="11" t="s">
        <v>29</v>
      </c>
      <c r="D45" s="11" t="s">
        <v>27</v>
      </c>
      <c r="E45" s="6">
        <v>0</v>
      </c>
      <c r="F45" s="6">
        <v>0</v>
      </c>
      <c r="G45" s="6">
        <v>0</v>
      </c>
      <c r="H45" s="6">
        <v>0</v>
      </c>
      <c r="I45" s="6">
        <v>0</v>
      </c>
      <c r="J45" s="6">
        <v>0</v>
      </c>
      <c r="K45" s="6">
        <v>0</v>
      </c>
    </row>
    <row r="46" spans="1:11" ht="12.75" customHeight="1" x14ac:dyDescent="0.3">
      <c r="A46" s="68">
        <v>41</v>
      </c>
      <c r="B46" s="11" t="s">
        <v>28</v>
      </c>
      <c r="C46" s="11" t="s">
        <v>29</v>
      </c>
      <c r="D46" s="11" t="s">
        <v>21</v>
      </c>
      <c r="E46" s="6">
        <v>115</v>
      </c>
      <c r="F46" s="6">
        <v>70</v>
      </c>
      <c r="G46" s="6">
        <v>0</v>
      </c>
      <c r="H46" s="6">
        <v>15</v>
      </c>
      <c r="I46" s="6">
        <v>15</v>
      </c>
      <c r="J46" s="6">
        <v>40</v>
      </c>
      <c r="K46" s="6">
        <v>0</v>
      </c>
    </row>
    <row r="47" spans="1:11" ht="12.75" customHeight="1" x14ac:dyDescent="0.3">
      <c r="A47" s="68">
        <v>42</v>
      </c>
      <c r="B47" s="11" t="s">
        <v>28</v>
      </c>
      <c r="C47" s="11" t="s">
        <v>29</v>
      </c>
      <c r="D47" s="11" t="s">
        <v>22</v>
      </c>
      <c r="E47" s="6">
        <v>110</v>
      </c>
      <c r="F47" s="6">
        <v>45</v>
      </c>
      <c r="G47" s="6">
        <v>0</v>
      </c>
      <c r="H47" s="6">
        <v>5</v>
      </c>
      <c r="I47" s="6">
        <v>30</v>
      </c>
      <c r="J47" s="6">
        <v>10</v>
      </c>
      <c r="K47" s="6">
        <v>0</v>
      </c>
    </row>
    <row r="48" spans="1:11" ht="12.75" customHeight="1" x14ac:dyDescent="0.3">
      <c r="A48" s="68">
        <v>43</v>
      </c>
      <c r="B48" s="11" t="s">
        <v>28</v>
      </c>
      <c r="C48" s="11" t="s">
        <v>29</v>
      </c>
      <c r="D48" s="11" t="s">
        <v>23</v>
      </c>
      <c r="E48" s="6">
        <v>545</v>
      </c>
      <c r="F48" s="6">
        <v>250</v>
      </c>
      <c r="G48" s="6">
        <v>0</v>
      </c>
      <c r="H48" s="6">
        <v>120</v>
      </c>
      <c r="I48" s="6">
        <v>115</v>
      </c>
      <c r="J48" s="6">
        <v>10</v>
      </c>
      <c r="K48" s="6">
        <v>5</v>
      </c>
    </row>
    <row r="49" spans="1:11" ht="12.75" customHeight="1" x14ac:dyDescent="0.3">
      <c r="A49" s="68">
        <v>44</v>
      </c>
      <c r="B49" s="11" t="s">
        <v>28</v>
      </c>
      <c r="C49" s="11" t="s">
        <v>29</v>
      </c>
      <c r="D49" s="11" t="s">
        <v>24</v>
      </c>
      <c r="E49" s="6">
        <v>150</v>
      </c>
      <c r="F49" s="6">
        <v>80</v>
      </c>
      <c r="G49" s="6">
        <v>10</v>
      </c>
      <c r="H49" s="6">
        <v>30</v>
      </c>
      <c r="I49" s="6">
        <v>40</v>
      </c>
      <c r="J49" s="6">
        <v>0</v>
      </c>
      <c r="K49" s="6">
        <v>0</v>
      </c>
    </row>
    <row r="50" spans="1:11" ht="12.75" customHeight="1" x14ac:dyDescent="0.3">
      <c r="A50" s="68">
        <v>45</v>
      </c>
      <c r="B50" s="11" t="s">
        <v>28</v>
      </c>
      <c r="C50" s="11" t="s">
        <v>29</v>
      </c>
      <c r="D50" s="11" t="s">
        <v>25</v>
      </c>
      <c r="E50" s="6">
        <v>40</v>
      </c>
      <c r="F50" s="6">
        <v>15</v>
      </c>
      <c r="G50" s="6">
        <v>0</v>
      </c>
      <c r="H50" s="6">
        <v>10</v>
      </c>
      <c r="I50" s="6">
        <v>5</v>
      </c>
      <c r="J50" s="6">
        <v>0</v>
      </c>
      <c r="K50" s="6">
        <v>0</v>
      </c>
    </row>
    <row r="51" spans="1:11" ht="12.75" customHeight="1" x14ac:dyDescent="0.3">
      <c r="A51" s="68">
        <v>46</v>
      </c>
      <c r="B51" s="11" t="s">
        <v>28</v>
      </c>
      <c r="C51" s="11" t="s">
        <v>29</v>
      </c>
      <c r="D51" s="11" t="s">
        <v>27</v>
      </c>
      <c r="E51" s="6">
        <v>5</v>
      </c>
      <c r="F51" s="6">
        <v>0</v>
      </c>
      <c r="G51" s="6">
        <v>0</v>
      </c>
      <c r="H51" s="6">
        <v>0</v>
      </c>
      <c r="I51" s="6">
        <v>0</v>
      </c>
      <c r="J51" s="6">
        <v>0</v>
      </c>
      <c r="K51" s="6">
        <v>0</v>
      </c>
    </row>
    <row r="52" spans="1:11" ht="12.75" customHeight="1" x14ac:dyDescent="0.3">
      <c r="A52" s="68">
        <v>47</v>
      </c>
      <c r="B52" s="11" t="s">
        <v>27</v>
      </c>
      <c r="C52" s="11" t="s">
        <v>29</v>
      </c>
      <c r="D52" s="11" t="s">
        <v>27</v>
      </c>
      <c r="E52" s="6">
        <v>30</v>
      </c>
      <c r="F52" s="6">
        <v>30</v>
      </c>
      <c r="G52" s="6">
        <v>0</v>
      </c>
      <c r="H52" s="6">
        <v>0</v>
      </c>
      <c r="I52" s="6">
        <v>0</v>
      </c>
      <c r="J52" s="6">
        <v>0</v>
      </c>
      <c r="K52" s="6">
        <v>30</v>
      </c>
    </row>
    <row r="53" spans="1:11" ht="12.75" customHeight="1" x14ac:dyDescent="0.3">
      <c r="A53" s="68">
        <v>48</v>
      </c>
      <c r="B53" s="11" t="s">
        <v>19</v>
      </c>
      <c r="C53" s="11" t="s">
        <v>20</v>
      </c>
      <c r="D53" s="11" t="s">
        <v>29</v>
      </c>
      <c r="E53" s="6">
        <v>595</v>
      </c>
      <c r="F53" s="6">
        <v>235</v>
      </c>
      <c r="G53" s="6">
        <v>10</v>
      </c>
      <c r="H53" s="6">
        <v>35</v>
      </c>
      <c r="I53" s="6">
        <v>10</v>
      </c>
      <c r="J53" s="6">
        <v>165</v>
      </c>
      <c r="K53" s="6">
        <v>15</v>
      </c>
    </row>
    <row r="54" spans="1:11" ht="12.75" customHeight="1" x14ac:dyDescent="0.3">
      <c r="A54" s="68">
        <v>49</v>
      </c>
      <c r="B54" s="11" t="s">
        <v>19</v>
      </c>
      <c r="C54" s="11" t="s">
        <v>26</v>
      </c>
      <c r="D54" s="11" t="s">
        <v>29</v>
      </c>
      <c r="E54" s="6">
        <v>535</v>
      </c>
      <c r="F54" s="6">
        <v>170</v>
      </c>
      <c r="G54" s="6">
        <v>5</v>
      </c>
      <c r="H54" s="6">
        <v>30</v>
      </c>
      <c r="I54" s="6">
        <v>5</v>
      </c>
      <c r="J54" s="6">
        <v>125</v>
      </c>
      <c r="K54" s="6">
        <v>5</v>
      </c>
    </row>
    <row r="55" spans="1:11" ht="12.75" customHeight="1" x14ac:dyDescent="0.3">
      <c r="A55" s="68">
        <v>50</v>
      </c>
      <c r="B55" s="11" t="s">
        <v>19</v>
      </c>
      <c r="C55" s="11" t="s">
        <v>27</v>
      </c>
      <c r="D55" s="11" t="s">
        <v>29</v>
      </c>
      <c r="E55" s="6">
        <v>0</v>
      </c>
      <c r="F55" s="6">
        <v>0</v>
      </c>
      <c r="G55" s="6">
        <v>0</v>
      </c>
      <c r="H55" s="6">
        <v>0</v>
      </c>
      <c r="I55" s="6">
        <v>0</v>
      </c>
      <c r="J55" s="6">
        <v>0</v>
      </c>
      <c r="K55" s="6">
        <v>0</v>
      </c>
    </row>
    <row r="56" spans="1:11" ht="12.75" customHeight="1" x14ac:dyDescent="0.3">
      <c r="A56" s="68">
        <v>51</v>
      </c>
      <c r="B56" s="11" t="s">
        <v>28</v>
      </c>
      <c r="C56" s="11" t="s">
        <v>20</v>
      </c>
      <c r="D56" s="11" t="s">
        <v>29</v>
      </c>
      <c r="E56" s="6">
        <v>335</v>
      </c>
      <c r="F56" s="6">
        <v>170</v>
      </c>
      <c r="G56" s="6">
        <v>5</v>
      </c>
      <c r="H56" s="6">
        <v>60</v>
      </c>
      <c r="I56" s="6">
        <v>80</v>
      </c>
      <c r="J56" s="6">
        <v>25</v>
      </c>
      <c r="K56" s="6">
        <v>0</v>
      </c>
    </row>
    <row r="57" spans="1:11" ht="12.75" customHeight="1" x14ac:dyDescent="0.3">
      <c r="A57" s="68">
        <v>52</v>
      </c>
      <c r="B57" s="11" t="s">
        <v>28</v>
      </c>
      <c r="C57" s="11" t="s">
        <v>26</v>
      </c>
      <c r="D57" s="11" t="s">
        <v>29</v>
      </c>
      <c r="E57" s="6">
        <v>620</v>
      </c>
      <c r="F57" s="6">
        <v>285</v>
      </c>
      <c r="G57" s="6">
        <v>5</v>
      </c>
      <c r="H57" s="6">
        <v>115</v>
      </c>
      <c r="I57" s="6">
        <v>125</v>
      </c>
      <c r="J57" s="6">
        <v>35</v>
      </c>
      <c r="K57" s="6">
        <v>5</v>
      </c>
    </row>
    <row r="58" spans="1:11" ht="12.75" customHeight="1" x14ac:dyDescent="0.3">
      <c r="A58" s="68">
        <v>53</v>
      </c>
      <c r="B58" s="11" t="s">
        <v>28</v>
      </c>
      <c r="C58" s="11" t="s">
        <v>27</v>
      </c>
      <c r="D58" s="11" t="s">
        <v>29</v>
      </c>
      <c r="E58" s="6">
        <v>5</v>
      </c>
      <c r="F58" s="6">
        <v>0</v>
      </c>
      <c r="G58" s="6">
        <v>0</v>
      </c>
      <c r="H58" s="6">
        <v>0</v>
      </c>
      <c r="I58" s="6">
        <v>0</v>
      </c>
      <c r="J58" s="6">
        <v>0</v>
      </c>
      <c r="K58" s="6">
        <v>0</v>
      </c>
    </row>
    <row r="59" spans="1:11" ht="12.75" customHeight="1" x14ac:dyDescent="0.3">
      <c r="A59" s="68">
        <v>54</v>
      </c>
      <c r="B59" s="11" t="s">
        <v>27</v>
      </c>
      <c r="C59" s="11" t="s">
        <v>27</v>
      </c>
      <c r="D59" s="11" t="s">
        <v>29</v>
      </c>
      <c r="E59" s="6">
        <v>30</v>
      </c>
      <c r="F59" s="6">
        <v>30</v>
      </c>
      <c r="G59" s="6">
        <v>0</v>
      </c>
      <c r="H59" s="6">
        <v>0</v>
      </c>
      <c r="I59" s="6">
        <v>0</v>
      </c>
      <c r="J59" s="6">
        <v>0</v>
      </c>
      <c r="K59" s="6">
        <v>30</v>
      </c>
    </row>
    <row r="60" spans="1:11" ht="12.75" customHeight="1" x14ac:dyDescent="0.3">
      <c r="A60" s="68">
        <v>55</v>
      </c>
      <c r="B60" s="11" t="s">
        <v>19</v>
      </c>
      <c r="C60" s="11" t="s">
        <v>29</v>
      </c>
      <c r="D60" s="11" t="s">
        <v>29</v>
      </c>
      <c r="E60" s="6">
        <v>1130</v>
      </c>
      <c r="F60" s="6">
        <v>400</v>
      </c>
      <c r="G60" s="6">
        <v>15</v>
      </c>
      <c r="H60" s="6">
        <v>60</v>
      </c>
      <c r="I60" s="6">
        <v>20</v>
      </c>
      <c r="J60" s="6">
        <v>290</v>
      </c>
      <c r="K60" s="6">
        <v>15</v>
      </c>
    </row>
    <row r="61" spans="1:11" ht="12.75" customHeight="1" x14ac:dyDescent="0.3">
      <c r="A61" s="68">
        <v>56</v>
      </c>
      <c r="B61" s="11" t="s">
        <v>28</v>
      </c>
      <c r="C61" s="11" t="s">
        <v>29</v>
      </c>
      <c r="D61" s="11" t="s">
        <v>29</v>
      </c>
      <c r="E61" s="6">
        <v>955</v>
      </c>
      <c r="F61" s="6">
        <v>450</v>
      </c>
      <c r="G61" s="6">
        <v>10</v>
      </c>
      <c r="H61" s="6">
        <v>175</v>
      </c>
      <c r="I61" s="6">
        <v>205</v>
      </c>
      <c r="J61" s="6">
        <v>55</v>
      </c>
      <c r="K61" s="6">
        <v>5</v>
      </c>
    </row>
    <row r="62" spans="1:11" ht="12.75" customHeight="1" x14ac:dyDescent="0.3">
      <c r="A62" s="68">
        <v>57</v>
      </c>
      <c r="B62" s="11" t="s">
        <v>27</v>
      </c>
      <c r="C62" s="11" t="s">
        <v>29</v>
      </c>
      <c r="D62" s="11" t="s">
        <v>29</v>
      </c>
      <c r="E62" s="6">
        <v>30</v>
      </c>
      <c r="F62" s="6">
        <v>30</v>
      </c>
      <c r="G62" s="6">
        <v>0</v>
      </c>
      <c r="H62" s="6">
        <v>0</v>
      </c>
      <c r="I62" s="6">
        <v>0</v>
      </c>
      <c r="J62" s="6">
        <v>0</v>
      </c>
      <c r="K62" s="6">
        <v>30</v>
      </c>
    </row>
    <row r="63" spans="1:11" ht="12.75" customHeight="1" x14ac:dyDescent="0.3">
      <c r="A63" s="68">
        <v>58</v>
      </c>
      <c r="B63" s="11" t="s">
        <v>29</v>
      </c>
      <c r="C63" s="11" t="s">
        <v>20</v>
      </c>
      <c r="D63" s="11" t="s">
        <v>29</v>
      </c>
      <c r="E63" s="6">
        <v>930</v>
      </c>
      <c r="F63" s="6">
        <v>405</v>
      </c>
      <c r="G63" s="6">
        <v>15</v>
      </c>
      <c r="H63" s="6">
        <v>95</v>
      </c>
      <c r="I63" s="6">
        <v>90</v>
      </c>
      <c r="J63" s="6">
        <v>190</v>
      </c>
      <c r="K63" s="6">
        <v>15</v>
      </c>
    </row>
    <row r="64" spans="1:11" ht="12.75" customHeight="1" x14ac:dyDescent="0.3">
      <c r="A64" s="68">
        <v>59</v>
      </c>
      <c r="B64" s="11" t="s">
        <v>29</v>
      </c>
      <c r="C64" s="11" t="s">
        <v>26</v>
      </c>
      <c r="D64" s="11" t="s">
        <v>29</v>
      </c>
      <c r="E64" s="6">
        <v>1145</v>
      </c>
      <c r="F64" s="6">
        <v>445</v>
      </c>
      <c r="G64" s="6">
        <v>10</v>
      </c>
      <c r="H64" s="6">
        <v>140</v>
      </c>
      <c r="I64" s="6">
        <v>130</v>
      </c>
      <c r="J64" s="6">
        <v>160</v>
      </c>
      <c r="K64" s="6">
        <v>5</v>
      </c>
    </row>
    <row r="65" spans="1:11" ht="12.75" customHeight="1" x14ac:dyDescent="0.3">
      <c r="A65" s="68">
        <v>60</v>
      </c>
      <c r="B65" s="11" t="s">
        <v>29</v>
      </c>
      <c r="C65" s="11" t="s">
        <v>27</v>
      </c>
      <c r="D65" s="11" t="s">
        <v>29</v>
      </c>
      <c r="E65" s="6">
        <v>35</v>
      </c>
      <c r="F65" s="6">
        <v>30</v>
      </c>
      <c r="G65" s="6">
        <v>0</v>
      </c>
      <c r="H65" s="6">
        <v>0</v>
      </c>
      <c r="I65" s="6">
        <v>0</v>
      </c>
      <c r="J65" s="6">
        <v>0</v>
      </c>
      <c r="K65" s="6">
        <v>30</v>
      </c>
    </row>
    <row r="66" spans="1:11" ht="12.75" customHeight="1" x14ac:dyDescent="0.3">
      <c r="A66" s="68">
        <v>61</v>
      </c>
      <c r="B66" s="11" t="s">
        <v>29</v>
      </c>
      <c r="C66" s="11" t="s">
        <v>29</v>
      </c>
      <c r="D66" s="11" t="s">
        <v>21</v>
      </c>
      <c r="E66" s="6">
        <v>595</v>
      </c>
      <c r="F66" s="6">
        <v>400</v>
      </c>
      <c r="G66" s="6">
        <v>15</v>
      </c>
      <c r="H66" s="6">
        <v>50</v>
      </c>
      <c r="I66" s="6">
        <v>30</v>
      </c>
      <c r="J66" s="6">
        <v>305</v>
      </c>
      <c r="K66" s="6">
        <v>0</v>
      </c>
    </row>
    <row r="67" spans="1:11" ht="12.75" customHeight="1" x14ac:dyDescent="0.3">
      <c r="A67" s="68">
        <v>62</v>
      </c>
      <c r="B67" s="11" t="s">
        <v>29</v>
      </c>
      <c r="C67" s="11" t="s">
        <v>29</v>
      </c>
      <c r="D67" s="11" t="s">
        <v>22</v>
      </c>
      <c r="E67" s="6">
        <v>290</v>
      </c>
      <c r="F67" s="6">
        <v>75</v>
      </c>
      <c r="G67" s="6">
        <v>0</v>
      </c>
      <c r="H67" s="6">
        <v>10</v>
      </c>
      <c r="I67" s="6">
        <v>35</v>
      </c>
      <c r="J67" s="6">
        <v>30</v>
      </c>
      <c r="K67" s="6">
        <v>0</v>
      </c>
    </row>
    <row r="68" spans="1:11" ht="12.75" customHeight="1" x14ac:dyDescent="0.3">
      <c r="A68" s="68">
        <v>63</v>
      </c>
      <c r="B68" s="11" t="s">
        <v>29</v>
      </c>
      <c r="C68" s="11" t="s">
        <v>29</v>
      </c>
      <c r="D68" s="11" t="s">
        <v>23</v>
      </c>
      <c r="E68" s="6">
        <v>860</v>
      </c>
      <c r="F68" s="6">
        <v>255</v>
      </c>
      <c r="G68" s="6">
        <v>5</v>
      </c>
      <c r="H68" s="6">
        <v>120</v>
      </c>
      <c r="I68" s="6">
        <v>115</v>
      </c>
      <c r="J68" s="6">
        <v>10</v>
      </c>
      <c r="K68" s="6">
        <v>5</v>
      </c>
    </row>
    <row r="69" spans="1:11" ht="12.75" customHeight="1" x14ac:dyDescent="0.3">
      <c r="A69" s="68">
        <v>64</v>
      </c>
      <c r="B69" s="11" t="s">
        <v>29</v>
      </c>
      <c r="C69" s="11" t="s">
        <v>29</v>
      </c>
      <c r="D69" s="11" t="s">
        <v>24</v>
      </c>
      <c r="E69" s="6">
        <v>250</v>
      </c>
      <c r="F69" s="6">
        <v>90</v>
      </c>
      <c r="G69" s="6">
        <v>10</v>
      </c>
      <c r="H69" s="6">
        <v>30</v>
      </c>
      <c r="I69" s="6">
        <v>40</v>
      </c>
      <c r="J69" s="6">
        <v>0</v>
      </c>
      <c r="K69" s="6">
        <v>10</v>
      </c>
    </row>
    <row r="70" spans="1:11" ht="12.75" customHeight="1" x14ac:dyDescent="0.3">
      <c r="A70" s="68">
        <v>65</v>
      </c>
      <c r="B70" s="11" t="s">
        <v>29</v>
      </c>
      <c r="C70" s="11" t="s">
        <v>29</v>
      </c>
      <c r="D70" s="11" t="s">
        <v>25</v>
      </c>
      <c r="E70" s="6">
        <v>90</v>
      </c>
      <c r="F70" s="6">
        <v>35</v>
      </c>
      <c r="G70" s="6">
        <v>0</v>
      </c>
      <c r="H70" s="6">
        <v>25</v>
      </c>
      <c r="I70" s="6">
        <v>5</v>
      </c>
      <c r="J70" s="6">
        <v>0</v>
      </c>
      <c r="K70" s="6">
        <v>5</v>
      </c>
    </row>
    <row r="71" spans="1:11" ht="12.75" customHeight="1" x14ac:dyDescent="0.3">
      <c r="A71" s="68">
        <v>66</v>
      </c>
      <c r="B71" s="11" t="s">
        <v>29</v>
      </c>
      <c r="C71" s="11" t="s">
        <v>29</v>
      </c>
      <c r="D71" s="11" t="s">
        <v>27</v>
      </c>
      <c r="E71" s="6">
        <v>35</v>
      </c>
      <c r="F71" s="6">
        <v>30</v>
      </c>
      <c r="G71" s="6">
        <v>0</v>
      </c>
      <c r="H71" s="6">
        <v>0</v>
      </c>
      <c r="I71" s="6">
        <v>0</v>
      </c>
      <c r="J71" s="6">
        <v>0</v>
      </c>
      <c r="K71" s="6">
        <v>30</v>
      </c>
    </row>
    <row r="72" spans="1:11" ht="12.75" customHeight="1" x14ac:dyDescent="0.3">
      <c r="A72" s="69">
        <v>67</v>
      </c>
      <c r="B72" s="10" t="s">
        <v>29</v>
      </c>
      <c r="C72" s="10" t="s">
        <v>29</v>
      </c>
      <c r="D72" s="10" t="s">
        <v>29</v>
      </c>
      <c r="E72" s="17">
        <v>2110</v>
      </c>
      <c r="F72" s="17">
        <v>880</v>
      </c>
      <c r="G72" s="17">
        <v>25</v>
      </c>
      <c r="H72" s="17">
        <v>235</v>
      </c>
      <c r="I72" s="17">
        <v>220</v>
      </c>
      <c r="J72" s="17">
        <v>350</v>
      </c>
      <c r="K72" s="17">
        <v>50</v>
      </c>
    </row>
    <row r="73" spans="1:11" ht="10.5" x14ac:dyDescent="0.25">
      <c r="A73" s="73" t="s">
        <v>10</v>
      </c>
    </row>
  </sheetData>
  <autoFilter ref="A5:D5"/>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zoomScale="110" zoomScaleNormal="110" workbookViewId="0"/>
  </sheetViews>
  <sheetFormatPr defaultColWidth="12" defaultRowHeight="10" x14ac:dyDescent="0.2"/>
  <cols>
    <col min="1" max="1" width="37.109375" customWidth="1"/>
    <col min="2" max="3" width="19.44140625" customWidth="1"/>
    <col min="4" max="4" width="1.77734375" customWidth="1"/>
    <col min="5" max="6" width="19.44140625" customWidth="1"/>
    <col min="7" max="8" width="21" customWidth="1"/>
  </cols>
  <sheetData>
    <row r="1" spans="1:13" ht="15.75" customHeight="1" x14ac:dyDescent="0.2">
      <c r="A1" s="9" t="s">
        <v>31</v>
      </c>
      <c r="B1" s="5"/>
      <c r="C1" s="5"/>
      <c r="D1" s="5"/>
      <c r="E1" s="5"/>
      <c r="F1" s="5"/>
    </row>
    <row r="2" spans="1:13" ht="12.75" customHeight="1" x14ac:dyDescent="0.3">
      <c r="A2" s="13" t="s">
        <v>44</v>
      </c>
      <c r="B2" s="1"/>
      <c r="C2" s="1"/>
      <c r="D2" s="1"/>
      <c r="E2" s="1"/>
      <c r="F2" s="1"/>
    </row>
    <row r="3" spans="1:13" ht="11.25" customHeight="1" x14ac:dyDescent="0.2">
      <c r="A3" s="8"/>
      <c r="B3" s="1"/>
      <c r="C3" s="1"/>
      <c r="D3" s="1"/>
      <c r="E3" s="1"/>
      <c r="F3" s="1"/>
    </row>
    <row r="4" spans="1:13" ht="18.75" customHeight="1" x14ac:dyDescent="0.3">
      <c r="A4" s="79" t="s">
        <v>32</v>
      </c>
      <c r="B4" s="77" t="s">
        <v>33</v>
      </c>
      <c r="C4" s="77"/>
      <c r="D4" s="12"/>
      <c r="E4" s="77" t="s">
        <v>30</v>
      </c>
      <c r="F4" s="77"/>
    </row>
    <row r="5" spans="1:13" ht="39.65" customHeight="1" x14ac:dyDescent="0.2">
      <c r="A5" s="78"/>
      <c r="B5" s="14" t="s">
        <v>43</v>
      </c>
      <c r="C5" s="14" t="s">
        <v>45</v>
      </c>
      <c r="D5" s="14"/>
      <c r="E5" s="14" t="s">
        <v>43</v>
      </c>
      <c r="F5" s="14" t="s">
        <v>45</v>
      </c>
    </row>
    <row r="6" spans="1:13" ht="30" customHeight="1" x14ac:dyDescent="0.3">
      <c r="A6" s="80" t="s">
        <v>42</v>
      </c>
      <c r="B6" s="16">
        <v>17580</v>
      </c>
      <c r="C6" s="3">
        <v>141</v>
      </c>
      <c r="D6" s="3"/>
      <c r="E6" s="15" t="s">
        <v>34</v>
      </c>
      <c r="F6" s="3" t="s">
        <v>34</v>
      </c>
      <c r="M6" s="7"/>
    </row>
    <row r="7" spans="1:13" ht="28.5" customHeight="1" x14ac:dyDescent="0.3">
      <c r="A7" s="80" t="s">
        <v>118</v>
      </c>
      <c r="B7" s="70">
        <v>10248</v>
      </c>
      <c r="C7" s="71">
        <v>59</v>
      </c>
      <c r="D7" s="71"/>
      <c r="E7" s="70">
        <v>5830</v>
      </c>
      <c r="F7" s="71">
        <v>90</v>
      </c>
    </row>
    <row r="8" spans="1:13" ht="12.75" customHeight="1" x14ac:dyDescent="0.3">
      <c r="A8" s="80" t="s">
        <v>122</v>
      </c>
      <c r="B8" s="70">
        <v>12645</v>
      </c>
      <c r="C8" s="71">
        <v>74</v>
      </c>
      <c r="D8" s="3"/>
      <c r="E8" s="16">
        <v>5410</v>
      </c>
      <c r="F8" s="3">
        <v>63</v>
      </c>
      <c r="G8" s="19"/>
    </row>
    <row r="9" spans="1:13" ht="14" customHeight="1" x14ac:dyDescent="0.2">
      <c r="A9" s="81" t="s">
        <v>123</v>
      </c>
      <c r="B9" s="72">
        <v>14275</v>
      </c>
      <c r="C9" s="72">
        <v>105</v>
      </c>
      <c r="D9" s="18"/>
      <c r="E9" s="18">
        <v>6375</v>
      </c>
      <c r="F9" s="18">
        <v>147</v>
      </c>
    </row>
    <row r="10" spans="1:13" ht="10.5" x14ac:dyDescent="0.25">
      <c r="A10" s="73" t="s">
        <v>10</v>
      </c>
    </row>
    <row r="11" spans="1:13" ht="12" x14ac:dyDescent="0.25">
      <c r="A11" s="74" t="s">
        <v>120</v>
      </c>
    </row>
    <row r="12" spans="1:13" ht="12" x14ac:dyDescent="0.25">
      <c r="A12" s="74" t="s">
        <v>121</v>
      </c>
    </row>
    <row r="13" spans="1:13" ht="12" x14ac:dyDescent="0.25">
      <c r="A13" s="74" t="s">
        <v>126</v>
      </c>
    </row>
    <row r="14" spans="1:13" ht="12" x14ac:dyDescent="0.25">
      <c r="A14" s="74" t="s">
        <v>124</v>
      </c>
    </row>
    <row r="15" spans="1:13" ht="12" x14ac:dyDescent="0.25">
      <c r="A15" s="75" t="s">
        <v>125</v>
      </c>
    </row>
  </sheetData>
  <mergeCells count="2">
    <mergeCell ref="B4:C4"/>
    <mergeCell ref="E4:F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showGridLines="0" zoomScaleNormal="100" workbookViewId="0"/>
  </sheetViews>
  <sheetFormatPr defaultColWidth="12" defaultRowHeight="10" x14ac:dyDescent="0.2"/>
  <cols>
    <col min="1" max="1" width="145.77734375" style="25" customWidth="1"/>
    <col min="2" max="16384" width="12" style="25"/>
  </cols>
  <sheetData>
    <row r="1" spans="1:1" ht="15.75" customHeight="1" x14ac:dyDescent="0.2">
      <c r="A1" s="24" t="s">
        <v>40</v>
      </c>
    </row>
    <row r="2" spans="1:1" ht="15" customHeight="1" x14ac:dyDescent="0.2">
      <c r="A2" s="26"/>
    </row>
    <row r="3" spans="1:1" ht="14.25" customHeight="1" x14ac:dyDescent="0.2">
      <c r="A3" s="27" t="s">
        <v>11</v>
      </c>
    </row>
    <row r="4" spans="1:1" ht="104.5" customHeight="1" x14ac:dyDescent="0.2">
      <c r="A4" s="28" t="s">
        <v>117</v>
      </c>
    </row>
    <row r="5" spans="1:1" ht="10.5" x14ac:dyDescent="0.2">
      <c r="A5" s="29"/>
    </row>
    <row r="6" spans="1:1" ht="14.25" customHeight="1" x14ac:dyDescent="0.2">
      <c r="A6" s="30" t="s">
        <v>12</v>
      </c>
    </row>
    <row r="7" spans="1:1" ht="15" customHeight="1" x14ac:dyDescent="0.2">
      <c r="A7" s="34" t="s">
        <v>6</v>
      </c>
    </row>
    <row r="8" spans="1:1" ht="118" customHeight="1" x14ac:dyDescent="0.2">
      <c r="A8" s="28" t="s">
        <v>127</v>
      </c>
    </row>
    <row r="9" spans="1:1" ht="13" x14ac:dyDescent="0.2">
      <c r="A9" s="28"/>
    </row>
    <row r="10" spans="1:1" ht="13" x14ac:dyDescent="0.2">
      <c r="A10" s="32" t="s">
        <v>31</v>
      </c>
    </row>
    <row r="11" spans="1:1" ht="67" customHeight="1" x14ac:dyDescent="0.2">
      <c r="A11" s="33" t="s">
        <v>119</v>
      </c>
    </row>
    <row r="12" spans="1:1" ht="13" x14ac:dyDescent="0.2">
      <c r="A12" s="33"/>
    </row>
    <row r="13" spans="1:1" ht="14.25" customHeight="1" x14ac:dyDescent="0.2">
      <c r="A13" s="27" t="s">
        <v>13</v>
      </c>
    </row>
    <row r="14" spans="1:1" ht="14.25" customHeight="1" x14ac:dyDescent="0.2">
      <c r="A14" s="32" t="s">
        <v>46</v>
      </c>
    </row>
    <row r="15" spans="1:1" ht="30" customHeight="1" x14ac:dyDescent="0.2">
      <c r="A15" s="28" t="s">
        <v>115</v>
      </c>
    </row>
    <row r="16" spans="1:1" ht="13" x14ac:dyDescent="0.2">
      <c r="A16" s="28"/>
    </row>
    <row r="17" spans="1:1" ht="13" x14ac:dyDescent="0.2">
      <c r="A17" s="32" t="s">
        <v>31</v>
      </c>
    </row>
    <row r="18" spans="1:1" ht="130" x14ac:dyDescent="0.2">
      <c r="A18" s="28" t="s">
        <v>128</v>
      </c>
    </row>
    <row r="19" spans="1:1" ht="14.25" customHeight="1" x14ac:dyDescent="0.2">
      <c r="A19" s="27"/>
    </row>
    <row r="20" spans="1:1" ht="12.75" customHeight="1" x14ac:dyDescent="0.2">
      <c r="A20" s="32" t="s">
        <v>14</v>
      </c>
    </row>
    <row r="21" spans="1:1" ht="25.5" customHeight="1" x14ac:dyDescent="0.2">
      <c r="A21" s="28" t="s">
        <v>39</v>
      </c>
    </row>
    <row r="22" spans="1:1" ht="15" customHeight="1" x14ac:dyDescent="0.2">
      <c r="A22" s="26"/>
    </row>
    <row r="23" spans="1:1" ht="14.25" customHeight="1" x14ac:dyDescent="0.2">
      <c r="A23" s="30" t="s">
        <v>15</v>
      </c>
    </row>
    <row r="24" spans="1:1" ht="29.25" customHeight="1" x14ac:dyDescent="0.2">
      <c r="A24" s="28" t="s">
        <v>17</v>
      </c>
    </row>
    <row r="25" spans="1:1" ht="76.5" customHeight="1" x14ac:dyDescent="0.2">
      <c r="A25" s="28" t="s">
        <v>18</v>
      </c>
    </row>
    <row r="26" spans="1:1" ht="12.75" customHeight="1" x14ac:dyDescent="0.2">
      <c r="A26" s="28" t="s">
        <v>16</v>
      </c>
    </row>
    <row r="27" spans="1:1" ht="15" customHeight="1" x14ac:dyDescent="0.2">
      <c r="A27" s="31"/>
    </row>
    <row r="28" spans="1:1" ht="14.5" x14ac:dyDescent="0.2">
      <c r="A28" s="30" t="s">
        <v>35</v>
      </c>
    </row>
    <row r="29" spans="1:1" ht="13" x14ac:dyDescent="0.2">
      <c r="A29" s="35" t="s">
        <v>37</v>
      </c>
    </row>
    <row r="30" spans="1:1" ht="13" x14ac:dyDescent="0.2">
      <c r="A30" s="36" t="s">
        <v>38</v>
      </c>
    </row>
    <row r="31" spans="1:1" ht="13" x14ac:dyDescent="0.2">
      <c r="A31" s="36" t="s">
        <v>36</v>
      </c>
    </row>
    <row r="32" spans="1:1" ht="13" x14ac:dyDescent="0.2">
      <c r="A32" s="37"/>
    </row>
  </sheetData>
  <hyperlinks>
    <hyperlink ref="A30" r:id="rId1"/>
    <hyperlink ref="A31"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defaultColWidth="10.109375" defaultRowHeight="13" x14ac:dyDescent="0.2"/>
  <cols>
    <col min="1" max="1" width="23.33203125" style="54" customWidth="1"/>
    <col min="2" max="2" width="94.109375" style="54" customWidth="1"/>
    <col min="3" max="16384" width="10.109375" style="54"/>
  </cols>
  <sheetData>
    <row r="1" spans="1:2" s="52" customFormat="1" ht="15.5" x14ac:dyDescent="0.35">
      <c r="A1" s="58" t="s">
        <v>66</v>
      </c>
    </row>
    <row r="2" spans="1:2" s="53" customFormat="1" x14ac:dyDescent="0.3">
      <c r="A2" s="59"/>
    </row>
    <row r="3" spans="1:2" x14ac:dyDescent="0.2">
      <c r="A3" s="59" t="s">
        <v>53</v>
      </c>
    </row>
    <row r="4" spans="1:2" ht="26" x14ac:dyDescent="0.3">
      <c r="A4" s="64" t="s">
        <v>19</v>
      </c>
      <c r="B4" s="62" t="s">
        <v>98</v>
      </c>
    </row>
    <row r="5" spans="1:2" ht="78" x14ac:dyDescent="0.3">
      <c r="A5" s="64" t="s">
        <v>99</v>
      </c>
      <c r="B5" s="62" t="s">
        <v>106</v>
      </c>
    </row>
    <row r="6" spans="1:2" ht="78" x14ac:dyDescent="0.3">
      <c r="A6" s="64" t="s">
        <v>100</v>
      </c>
      <c r="B6" s="62" t="s">
        <v>105</v>
      </c>
    </row>
    <row r="7" spans="1:2" ht="91" x14ac:dyDescent="0.3">
      <c r="A7" s="64" t="s">
        <v>101</v>
      </c>
      <c r="B7" s="62" t="s">
        <v>104</v>
      </c>
    </row>
    <row r="8" spans="1:2" ht="39" x14ac:dyDescent="0.3">
      <c r="A8" s="64" t="s">
        <v>102</v>
      </c>
      <c r="B8" s="62" t="s">
        <v>103</v>
      </c>
    </row>
    <row r="9" spans="1:2" x14ac:dyDescent="0.3">
      <c r="A9" s="64" t="s">
        <v>107</v>
      </c>
      <c r="B9" s="62" t="s">
        <v>108</v>
      </c>
    </row>
    <row r="10" spans="1:2" ht="78" x14ac:dyDescent="0.3">
      <c r="A10" s="65" t="s">
        <v>114</v>
      </c>
      <c r="B10" s="62" t="s">
        <v>109</v>
      </c>
    </row>
    <row r="11" spans="1:2" ht="39" x14ac:dyDescent="0.3">
      <c r="A11" s="64" t="s">
        <v>110</v>
      </c>
      <c r="B11" s="62" t="s">
        <v>111</v>
      </c>
    </row>
    <row r="12" spans="1:2" ht="52" x14ac:dyDescent="0.3">
      <c r="A12" s="64" t="s">
        <v>112</v>
      </c>
      <c r="B12" s="62" t="s">
        <v>113</v>
      </c>
    </row>
    <row r="13" spans="1:2" x14ac:dyDescent="0.2">
      <c r="B13" s="56"/>
    </row>
    <row r="14" spans="1:2" x14ac:dyDescent="0.2">
      <c r="A14" s="57" t="s">
        <v>67</v>
      </c>
    </row>
    <row r="15" spans="1:2" x14ac:dyDescent="0.2">
      <c r="A15" s="55" t="s">
        <v>68</v>
      </c>
      <c r="B15" s="54" t="s">
        <v>69</v>
      </c>
    </row>
    <row r="16" spans="1:2" x14ac:dyDescent="0.2">
      <c r="A16" s="60" t="s">
        <v>70</v>
      </c>
      <c r="B16" s="54" t="s">
        <v>71</v>
      </c>
    </row>
    <row r="17" spans="1:2" x14ac:dyDescent="0.2">
      <c r="A17" s="60" t="s">
        <v>84</v>
      </c>
      <c r="B17" s="54" t="s">
        <v>87</v>
      </c>
    </row>
    <row r="18" spans="1:2" x14ac:dyDescent="0.2">
      <c r="A18" s="60" t="s">
        <v>85</v>
      </c>
      <c r="B18" s="54" t="s">
        <v>86</v>
      </c>
    </row>
    <row r="19" spans="1:2" x14ac:dyDescent="0.2">
      <c r="A19" s="60" t="s">
        <v>96</v>
      </c>
      <c r="B19" s="54" t="s">
        <v>97</v>
      </c>
    </row>
    <row r="20" spans="1:2" x14ac:dyDescent="0.2">
      <c r="A20" s="60" t="s">
        <v>82</v>
      </c>
      <c r="B20" s="54" t="s">
        <v>83</v>
      </c>
    </row>
    <row r="21" spans="1:2" x14ac:dyDescent="0.2">
      <c r="A21" s="60" t="s">
        <v>80</v>
      </c>
      <c r="B21" s="54" t="s">
        <v>81</v>
      </c>
    </row>
    <row r="22" spans="1:2" x14ac:dyDescent="0.2">
      <c r="A22" s="59"/>
    </row>
    <row r="23" spans="1:2" x14ac:dyDescent="0.2">
      <c r="A23" s="57" t="s">
        <v>72</v>
      </c>
    </row>
    <row r="24" spans="1:2" x14ac:dyDescent="0.2">
      <c r="A24" s="63" t="s">
        <v>73</v>
      </c>
      <c r="B24" s="57" t="s">
        <v>88</v>
      </c>
    </row>
    <row r="25" spans="1:2" ht="78" x14ac:dyDescent="0.2">
      <c r="A25" s="63" t="s">
        <v>74</v>
      </c>
      <c r="B25" s="54" t="s">
        <v>89</v>
      </c>
    </row>
    <row r="26" spans="1:2" x14ac:dyDescent="0.2">
      <c r="A26" s="63" t="s">
        <v>75</v>
      </c>
      <c r="B26" s="54" t="s">
        <v>84</v>
      </c>
    </row>
    <row r="27" spans="1:2" x14ac:dyDescent="0.2">
      <c r="A27" s="63" t="s">
        <v>76</v>
      </c>
      <c r="B27" s="54" t="s">
        <v>77</v>
      </c>
    </row>
    <row r="28" spans="1:2" x14ac:dyDescent="0.2">
      <c r="A28" s="63" t="s">
        <v>78</v>
      </c>
      <c r="B28" s="54" t="s">
        <v>90</v>
      </c>
    </row>
    <row r="29" spans="1:2" x14ac:dyDescent="0.2">
      <c r="A29" s="63" t="s">
        <v>79</v>
      </c>
      <c r="B29" s="61" t="s">
        <v>91</v>
      </c>
    </row>
    <row r="30" spans="1:2" x14ac:dyDescent="0.2">
      <c r="A30" s="76"/>
    </row>
    <row r="31" spans="1:2" x14ac:dyDescent="0.2">
      <c r="A31" s="63" t="s">
        <v>73</v>
      </c>
      <c r="B31" s="57" t="s">
        <v>92</v>
      </c>
    </row>
    <row r="32" spans="1:2" ht="39" x14ac:dyDescent="0.2">
      <c r="A32" s="63" t="s">
        <v>74</v>
      </c>
      <c r="B32" s="54" t="s">
        <v>93</v>
      </c>
    </row>
    <row r="33" spans="1:2" x14ac:dyDescent="0.2">
      <c r="A33" s="63" t="s">
        <v>75</v>
      </c>
      <c r="B33" s="54" t="s">
        <v>94</v>
      </c>
    </row>
    <row r="34" spans="1:2" x14ac:dyDescent="0.2">
      <c r="A34" s="63" t="s">
        <v>76</v>
      </c>
      <c r="B34" s="54" t="s">
        <v>95</v>
      </c>
    </row>
    <row r="35" spans="1:2" x14ac:dyDescent="0.2">
      <c r="A35" s="63" t="s">
        <v>78</v>
      </c>
      <c r="B35" s="54" t="s">
        <v>90</v>
      </c>
    </row>
    <row r="36" spans="1:2" x14ac:dyDescent="0.2">
      <c r="A36" s="63" t="s">
        <v>79</v>
      </c>
      <c r="B36" s="6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Introductie</vt:lpstr>
      <vt:lpstr>Tabel 1</vt:lpstr>
      <vt:lpstr>Tabel 2</vt:lpstr>
      <vt:lpstr>Toelichting</vt:lpstr>
      <vt:lpstr>Begrippen</vt:lpstr>
      <vt:lpstr>Toelichting!OLE_LINK1</vt:lpstr>
      <vt:lpstr>Toelichting!OLE_LINK2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Geerdinck, M.C. (Marleen)</dc:creator>
  <cp:lastModifiedBy>Geerdinck, M.C. (Marleen)</cp:lastModifiedBy>
  <dcterms:created xsi:type="dcterms:W3CDTF">2024-10-01T13:57:15Z</dcterms:created>
  <dcterms:modified xsi:type="dcterms:W3CDTF">2024-10-23T07:53:03Z</dcterms:modified>
</cp:coreProperties>
</file>