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OVV_Veiligheid van arbeidsmigranten\"/>
    </mc:Choice>
  </mc:AlternateContent>
  <bookViews>
    <workbookView xWindow="-120" yWindow="-120" windowWidth="21840" windowHeight="11010" tabRatio="862"/>
  </bookViews>
  <sheets>
    <sheet name="Voorblad" sheetId="8" r:id="rId1"/>
    <sheet name="Inhoud" sheetId="18" r:id="rId2"/>
    <sheet name="Introductie" sheetId="16" r:id="rId3"/>
    <sheet name="Tabel" sheetId="21" r:id="rId4"/>
    <sheet name="Toelichting" sheetId="10" r:id="rId5"/>
    <sheet name="Begrippen" sheetId="19" r:id="rId6"/>
  </sheets>
  <definedNames>
    <definedName name="_xlnm._FilterDatabase" localSheetId="3" hidden="1">Tabel!$A$4:$G$4</definedName>
    <definedName name="_xlnm.Print_Area" localSheetId="2">Introductie!$A$1:$A$11</definedName>
    <definedName name="_xlnm.Print_Area" localSheetId="4">Toelichting!$A$1:$A$57</definedName>
    <definedName name="_xlnm.Print_Area" localSheetId="0">Voorblad!$A$4:$L$27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6" i="18"/>
  <c r="B7" i="18" l="1"/>
</calcChain>
</file>

<file path=xl/sharedStrings.xml><?xml version="1.0" encoding="utf-8"?>
<sst xmlns="http://schemas.openxmlformats.org/spreadsheetml/2006/main" count="346" uniqueCount="113">
  <si>
    <t>Inhoud</t>
  </si>
  <si>
    <t>Populatie</t>
  </si>
  <si>
    <t>Inleiding</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</si>
  <si>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</si>
  <si>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</si>
  <si>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</si>
  <si>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</si>
  <si>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</si>
  <si>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</si>
  <si>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</si>
  <si>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</si>
  <si>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</si>
  <si>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</si>
  <si>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</si>
  <si>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</si>
  <si>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</si>
  <si>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</si>
  <si>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De belangrijkste berichtgever is de Belastingdienst.</t>
  </si>
  <si>
    <t>Jaarlijks sinds 2011.</t>
  </si>
  <si>
    <t>Dit bestand in de huidige vorm wordt sinds 2017 gemaakt en is de vervanging voor de oude bron met het jaarinkomen van personen.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</si>
  <si>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</si>
  <si>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</si>
  <si>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</si>
  <si>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</si>
  <si>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</si>
  <si>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</si>
  <si>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</si>
  <si>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</si>
  <si>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 xml:space="preserve">BRP </t>
  </si>
  <si>
    <t>Introductie</t>
  </si>
  <si>
    <t>Bronnen</t>
  </si>
  <si>
    <t>Begrippen, afkortingen en bronnen</t>
  </si>
  <si>
    <t>Contact</t>
  </si>
  <si>
    <t>Toelichting</t>
  </si>
  <si>
    <t>Peildatum</t>
  </si>
  <si>
    <t>Tabel</t>
  </si>
  <si>
    <t>Ons e-mailadres is asd@cbs.nl.</t>
  </si>
  <si>
    <t>Gemeenten.</t>
  </si>
  <si>
    <t>CBS</t>
  </si>
  <si>
    <t>Centraal Bureau voor de Statistiek</t>
  </si>
  <si>
    <t>Basisregistratie Personen</t>
  </si>
  <si>
    <t>Handleiding gebruik filtertabellen</t>
  </si>
  <si>
    <t>#</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</si>
  <si>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</si>
  <si>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</si>
  <si>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</si>
  <si>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Polisadministratie</t>
  </si>
  <si>
    <t>De Polisadministratie bevat gegevens over banen en lonen van werknemers bij Nederlandse bedrijven</t>
  </si>
  <si>
    <t>Doodsoorzaakverklaringen</t>
  </si>
  <si>
    <t>oktober 2024</t>
  </si>
  <si>
    <t>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In de praktijk schrijft een deel van de EU-immigranten zich niet in als ingezetene in de BRP.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</si>
  <si>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Europese Unie</t>
  </si>
  <si>
    <t>Landelijke Basisregistratie Ziekenhuiszorg (LBZ)</t>
  </si>
  <si>
    <t>WML</t>
  </si>
  <si>
    <t>wettelijk minimumloon</t>
  </si>
  <si>
    <t>Vragen over deze publicatie kunnen gestuurd worden aan team Beleidsstatistiek onder vermelding van het projectnummer: PR003523</t>
  </si>
  <si>
    <t>Werknemers</t>
  </si>
  <si>
    <t>Jaar</t>
  </si>
  <si>
    <t>Arbeidsongeval</t>
  </si>
  <si>
    <t>Aantal</t>
  </si>
  <si>
    <t>Percentage</t>
  </si>
  <si>
    <t>Geboren in EU27-land (excl. NL) en korter dan 5 jaar in Nederland</t>
  </si>
  <si>
    <t>Boven 130% WML</t>
  </si>
  <si>
    <t>2021</t>
  </si>
  <si>
    <t>Wel arbeidsongeval</t>
  </si>
  <si>
    <t>Onder 130% WML</t>
  </si>
  <si>
    <t>Geen arbeidsongeval</t>
  </si>
  <si>
    <t>Geboren in Nederland</t>
  </si>
  <si>
    <t>2022</t>
  </si>
  <si>
    <t>Arbeidsongevallen</t>
  </si>
  <si>
    <r>
      <t>In dit onderzoek is gebruik gemaakt van integrale gegevens. Om onthulling van informatie over individuele personen te voorkomen, zijn de cijfers afgerond op tientallen.</t>
    </r>
    <r>
      <rPr>
        <strike/>
        <sz val="10"/>
        <color theme="6"/>
        <rFont val="Calibri"/>
        <family val="2"/>
        <scheme val="minor"/>
      </rPr>
      <t/>
    </r>
  </si>
  <si>
    <t>Personen die in een arbeidsovereenkomst afspraken met een economische eenheid maken om arbeid te verrichten waartegenover een financiële beloning staat.</t>
  </si>
  <si>
    <t>Boven/onder 130% WML</t>
  </si>
  <si>
    <t>Uit de LBZ kan worden afgeleid of iemand in het ziekenhuis is opgenomen vanwege een aandoening veroorzaakt door een externe oorzaak (zoals een 'val van of op een steiger') tijdens een specifieke bezigheid (zoals 'werken voor inkomen').</t>
  </si>
  <si>
    <t>Alle personen tussen de 15 en 75 jaar die in 2021 of 2022 werkten voor Nederlandse bedrijven, onder het Nederlandse belastingstelsel vielen, loonheffingen moesten betalen en geregistreerd stonden in de Basisregistratie Personen (BRP).</t>
  </si>
  <si>
    <t>Werknemers tussen de 15 en 75 jaar met een arbeidsongeval in 2021 en 2022</t>
  </si>
  <si>
    <t>Verschil met officiële cijfers van het CBS en Eurostat over arbeidsongevallen van werknemers</t>
  </si>
  <si>
    <t>De cijfers over arbeidsongevallen in deze tabel wijken af van de officiële cijfers van het CBS en Eurostat over arbeidsongevallen van werknemers en zijn daar niet mee vergelijkbaar. Dit ligt aan het gebruik van een andere definitie en deels andere bron, op verzoek van de OVV.</t>
  </si>
  <si>
    <t>Gemeenten en begrafenisondernemers.</t>
  </si>
  <si>
    <t>Personen die in 2021 en/of 2022 werkten voor Nederlandse bedrijven en in een van de EU27-landen (exclusief Nederland) zijn geboren, met een verblijfsduur in Nederland van minder dan vijf jaar.</t>
  </si>
  <si>
    <t>Op basis van doodsoorzakenverklaringen, die worden ingevuld door een arts, en de verslagen van arrondissementsparketten wordt bepaald of er sprake is van een arbeidsongeval en in welk jaar dit is voorgevallen. Het uitgangspunt is het ongevalsjaar, dit kan een ander jaar zijn dan het jaar van overlijden.</t>
  </si>
  <si>
    <t>De leeftijd van werknemers is berekend aan de hand van peildatum 1 januari 2021-2022. De verblijfsduur van werknemers die zijn geboren in een EU27-land (exclusief Nederland) is bepaald op basis van het peiljaar (= jaar 2021 of 2022).</t>
  </si>
  <si>
    <t>Arbeidsongevallen van werknemers uitgesplitst naar geboorteland (EU-27 exclusief Nederland; Nederland)</t>
  </si>
  <si>
    <r>
      <rPr>
        <sz val="10"/>
        <rFont val="Calibri"/>
        <family val="2"/>
        <scheme val="minor"/>
      </rPr>
      <t xml:space="preserve">Zie de webpagina van het onderzoek </t>
    </r>
    <r>
      <rPr>
        <u/>
        <sz val="10"/>
        <color theme="10"/>
        <rFont val="Calibri"/>
        <family val="2"/>
        <scheme val="minor"/>
      </rPr>
      <t>hier</t>
    </r>
    <r>
      <rPr>
        <sz val="10"/>
        <rFont val="Calibri"/>
        <family val="2"/>
        <scheme val="minor"/>
      </rPr>
      <t>.</t>
    </r>
  </si>
  <si>
    <r>
      <t>Boven/onder</t>
    </r>
    <r>
      <rPr>
        <b/>
        <vertAlign val="superscript"/>
        <sz val="10"/>
        <color rgb="FF000000"/>
        <rFont val="Calibri"/>
        <family val="2"/>
      </rPr>
      <t>1</t>
    </r>
    <r>
      <rPr>
        <b/>
        <sz val="10"/>
        <color rgb="FF000000"/>
        <rFont val="Calibri"/>
      </rPr>
      <t xml:space="preserve"> 130% van het
 wettelijk minimumloon</t>
    </r>
  </si>
  <si>
    <t>Bron: CBS.</t>
  </si>
  <si>
    <r>
      <rPr>
        <b/>
        <sz val="10"/>
        <color theme="1"/>
        <rFont val="Calibri"/>
        <family val="2"/>
        <scheme val="minor"/>
      </rPr>
      <t xml:space="preserve">NB. </t>
    </r>
    <r>
      <rPr>
        <sz val="10"/>
        <color theme="1"/>
        <rFont val="Calibri"/>
        <family val="2"/>
        <scheme val="minor"/>
      </rPr>
      <t>In de tabel is te zien dat arbeidsongevallen vaker voorkomen onder werknemers met een EU-27 geboorteland (excl. NL) in vergelijking met werknemers die in Nederland zijn geboren. Hierbij moet opgemerkt worden dat deze cijfers niet zijn gecorrigeerd voor samenhang met relevante sociaaleconomische en werkgerelateerde kenmerken, zoals bijvoorbeeld een lawaaierige werkomgeving en fysiek belastend werk. Deze kenmerken zijn in samenhang onderzocht in de volgende publicatie:</t>
    </r>
  </si>
  <si>
    <t>Arbeidsongevallen en beroep | CBS</t>
  </si>
  <si>
    <r>
      <rPr>
        <sz val="10"/>
        <rFont val="Calibri"/>
        <family val="2"/>
      </rPr>
      <t xml:space="preserve">Zie </t>
    </r>
    <r>
      <rPr>
        <u/>
        <sz val="10"/>
        <color theme="10"/>
        <rFont val="Calibri"/>
        <family val="2"/>
      </rPr>
      <t>StatLine - Arbeidsongevallen werknemers; herkomst en arbeidsduur (cbs.nl)</t>
    </r>
    <r>
      <rPr>
        <sz val="10"/>
        <rFont val="Calibri"/>
        <family val="2"/>
      </rPr>
      <t>.</t>
    </r>
  </si>
  <si>
    <r>
      <rPr>
        <sz val="10"/>
        <rFont val="Calibri"/>
        <family val="2"/>
      </rPr>
      <t xml:space="preserve">Zie </t>
    </r>
    <r>
      <rPr>
        <u/>
        <sz val="10"/>
        <color theme="10"/>
        <rFont val="Calibri"/>
        <family val="2"/>
      </rPr>
      <t>StatLine - Arbeidsongevallen 4 dagen verzuim of meer; werknemers, kenmerken ongeval (cbs.nl)</t>
    </r>
    <r>
      <rPr>
        <sz val="10"/>
        <rFont val="Calibri"/>
        <family val="2"/>
      </rPr>
      <t>.</t>
    </r>
  </si>
  <si>
    <r>
      <rPr>
        <sz val="10"/>
        <rFont val="Calibri"/>
        <family val="2"/>
      </rPr>
      <t xml:space="preserve">Zie: </t>
    </r>
    <r>
      <rPr>
        <u/>
        <sz val="10"/>
        <color theme="10"/>
        <rFont val="Calibri"/>
        <family val="2"/>
      </rPr>
      <t>European Statistics on Accidents at Work (ESAW) | CBS</t>
    </r>
    <r>
      <rPr>
        <sz val="10"/>
        <rFont val="Calibri"/>
        <family val="2"/>
      </rPr>
      <t>.</t>
    </r>
  </si>
  <si>
    <t>De cijfers over arbeidsongevallen in deze tabel wijken af van de officiële cijfers van het CBS en Eurostat over arbeidsongevallen van werknemers en zijn daardoor niet vergelijkbaar. Dit ligt aan het gebruik van een andere definitie en deels andere bron, op verzoek van de OVV. Zie voor meer informatie het tabblad Toelichting.</t>
  </si>
  <si>
    <t>Arbeidsongevallen zijn gedefinieerd op basis van gegevens over ziekenhuisopnamen en doodsoorzakenverklaringen. Gegevens over ziekenhuisopnamen zijn afkomstig  uit de Landelijke Basisregistratie Ziekenhuiszorg (LBZ) van DHD (Utrecht). Deze registratie bevat ziekenhuisopnamen in algemene ziekenhuizen, academische ziekenhuizen en drie (in 2021) tot vier (in 2022) categorale ziekenhuizen (een oogziekenhuis; twee kankerklinieken; en vanaf 2022 een orthopedisch/revalidatiecentrum). Doodsoorzakenverklaringen worden bij het CBS aangeleverd door gemeenten en begrafenisondernemers, daarnaast vullen interviewers vragenlijsten in op basis van de verslagen bij arrondissementsparketten over niet-natuurlijke overlijdens.</t>
  </si>
  <si>
    <t>Het gaat in deze tabel om arbeidsongevallen die resulteren in  ziekenhuisopname en/of overlijden voor werknemers die in de BRP staan ingeschreven. Zie voor een uitgebreide definitie het tabblad Toelichting.</t>
  </si>
  <si>
    <t>Het wettelijk minimum per 1 januari voor het loon van een voltijdwerknemer.
De minimale geldelijke inkomsten (=brutoloon) uit dienstbetrekking met uitzondering van overwerk, vakantiebijslagen, winstuitkering, uitkering bijzondere gelegenheid, vergoedingen, bijzondere vergoedingen, spaarloon en eindejaarsuitkeringen, als geregeld in de Wet minimumloon en minimumvakantiebijslag. In deze tabel wordt onderscheid gemaakt tussen boven en onder of gelijk aan het WML.</t>
  </si>
  <si>
    <t>EU</t>
  </si>
  <si>
    <r>
      <t>De doodsoorzakenverklaringen bevatten informatie over de doodsoorzaak van een persoon. Wanneer het een niet-natuurlijke doodsoorzaak betreft staat er vaak ook het soort letsel dat de persoon heeft opgelopen bij. Verder wordt het type niet-natuurlijke dood, zoals verkeersongeval, suïcide, privéongeval, arbeidsongeval, etc.</t>
    </r>
    <r>
      <rPr>
        <sz val="10"/>
        <color theme="2"/>
        <rFont val="Calibri"/>
        <family val="2"/>
        <scheme val="minor"/>
      </rPr>
      <t xml:space="preserve"> </t>
    </r>
    <r>
      <rPr>
        <sz val="10"/>
        <rFont val="Calibri"/>
        <family val="2"/>
        <scheme val="minor"/>
      </rPr>
      <t xml:space="preserve">, gerapporteerd. De doodsoorzakenverklaringen worden gekoppeld aan de sterfteberichten van de BRP.  </t>
    </r>
  </si>
  <si>
    <t>DHD.</t>
  </si>
  <si>
    <t>Jaarlijks (vanaf 2013, daarvoor LMR).</t>
  </si>
  <si>
    <t xml:space="preserve">Een belangrijk verschil tussen de definities is dat in deze tabel niet-dodelijke arbeidsongevallen worden afgebakend op basis van ziekenhuisregistraties, terwijl die in de officiële cijfers worden afgebakend op basis van verzuimduur. Voor de internationale cijfers (Eurostat) worden arbeidsongevallen geteld met meer dan drie dagen verzuim. Niet alle werknemers met een arbeidsongeval met meer dan drie dagen ontvangen medische hulp in het ziekenhuis. </t>
  </si>
  <si>
    <t xml:space="preserve">Andersom verzuimen niet alle werknemers die na een arbeidsongeval in het ziekenhuis zijn geholpen meer dan drie dagen (gegevens niet beschikbaar op StatLine). Voor nationaal gebruik worden bovendien cijfers samengesteld over werknemers met een arbeidsongeval met minimaal één dag verzuim en over werknemers met een arbeidsongeval zonder verzuim. </t>
  </si>
  <si>
    <r>
      <rPr>
        <vertAlign val="superscript"/>
        <sz val="10"/>
        <rFont val="Calibri"/>
        <family val="2"/>
      </rPr>
      <t>1</t>
    </r>
    <r>
      <rPr>
        <sz val="10"/>
        <rFont val="Calibri"/>
        <family val="2"/>
      </rPr>
      <t xml:space="preserve"> Gelijk aan of onder 130% van het WML</t>
    </r>
  </si>
  <si>
    <t>Introductie en uitleg bij de tabel</t>
  </si>
  <si>
    <t xml:space="preserve">Voor de Onderzoeksraad voor Veiligheid (OVV) is een tabel gemaakt met gegevens over arbeidsongevallen van werknemers die in Nederland zijn geboren en werknemers die in Nederland werken maar zijn geboren in een ander EU-land en korter dan 5 jaar in Nederland zijn. Het gaat in deze tabel om arbeidsongevallen van werknemers die in de basisregistratie personen (BRP) staan ingescheven. Arbeidsongevallen zijn bepaald op basis van registraties van ziekenhuisopnames en doodsoorzakenverklaringen. </t>
  </si>
  <si>
    <t>Een belangrijk verschil qua bron is dat de officiële cijfers van het CBS en Eurostat over arbeidsongevallen met een niet-dodelijke afloop gebaseerd zijn op zelfrapportage van werknemers in de Nationale Enquête Arbeidsomstandigheden (NEA) van het CBS en TNO. Meer informatie is beschikbaar in de onderzoeksbeschrijving van de NEA en in de onderzoeksbeschrijving van de geharmoniseerde gegevensverzameling European Statistics on Accidents at Work (ESAW).</t>
  </si>
  <si>
    <t>Kenmerk dat weergeeft of een persoon in Nederland is geboren.</t>
  </si>
  <si>
    <t>De tabel bevat gegevens over arbeidsongevallen op basis van ziekenhuisopnames en doodsoorzakenverklaringen.</t>
  </si>
  <si>
    <t xml:space="preserve">Ziekenhuisopnamen worden geregistreerd met diagnosen aan de hand van de ICD-10 (International Statistical Classification of Diseases and Related Health Problems, 10th revision, World Health Organization). Om vast te stellen of er sprake was van een ziekenhuisopname vanwege een arbeidsongeval, is gekeken naar de ‘externe oorzaken’ die bij een ziekenhuisopname kunnen worden geregistreerd. Het aantal registraties van een externe oorzaak in de LBZ kan een onderschatting zijn van het werkelijke aantal. Externe oorzaken (zoals bijvoorbeeld 'val op en van steiger', W12) worden als nevendiagnose bij een opname geregistreerd; de hoofddiagnose van de opname is in de meeste gevallen een letsel (zoals bijvoorbeeld ‘open wond van hoofd', S01). Op basis van het laatste teken van de ICD-10 code van een externe oorzaak kan in de meeste gevallen een onderverdeling worden gemaakt naar de bezigheid van de patiënt op het moment dat de gebeurtenis zich voltrok. Wanneer een persoon tijdens het ontstaan van het letsel bezig was met 'werken voor inkomen' wordt dat aangeduid met een 2 (een 9 kan worden gecodeerd indien de bezigheid onbekend was). Op basis van ziekenhuisopnamen is er dus sprake van een arbeidsongeval wanneer een ziekenhuisopname (klinische opname of langdurige observatie zonder overnachting) is geregistreerd met een externe oorzaak als nevendiagnose, waarbij de opgenomen persoon op het moment dat de gebeurtenis zich voltrok bezig was met werk voor inkomen. </t>
  </si>
  <si>
    <t>ICD-10</t>
  </si>
  <si>
    <t>De tabel bevat aantallen en percentages arbeidsongevallen op basis van registraties van ziekenhuisopnames en doodsoorzakenverklaringen in 2021 en 2022. Arbeidsongevallen worden uitgesplitst naar geboorteland (EU-27 exclusief Nederland; Nederland; totaal) en naar onder of gelijk aan 130% van het wettelijk minimumloon versus daarboven.</t>
  </si>
  <si>
    <t>Deze tabel maakt deel uit van een nog lopend onderzoek van de Onderzoeksraad over het thema 'Veiligheid van arbeidsmigranten in Nederland'. Zodra het onderzoek is voltooid zal het rapport op de website van de Onderzoeksraad worden gepubliceerd. Voor een vollediger beeld van het aantal arbeidsongevallen en mogelijke oorzaken wordt aangeraden dit rapport te raadplegen.</t>
  </si>
  <si>
    <t>Binnen de populatie wordt onderscheid gemaakt tussen personen die in Nederland zijn geboren en personen die in Nederland werkten, maar geboren zijn in een van de andere EU27-landen en in 2021 en 2022 minder dan vijf jaar in Nederland verbleven. Ook wordt in de tabel een totale groep weergegeven, die alle werknemers in het betreffende jaar omvat, ongeacht hun geboorteland. Informatie over de verblijfsduur van personen in Nederland is alleen beschikbaar voor degenen die staan ingeschreven in de Basisregistratie Personen (BRP). Dit geldt ook voor de gegevens over ziekenhuisopnames  en doodsoorzakenverklaringen. Personen die niet zijn ingeschreven in de BRP, vallen daarom buiten de reikwijdte van dit onderzoek.                                                                                                                                                                                         Daarnaast wordt binnen de populatie een onderscheid gemaakt tussen personen met een basisloon onder of gelijk aan 130% van het wettelijke minimumloon (WML) en boven 130% van het WML. Omdat mensen soms wisselen van baan en/of  meerdere banen tegelijk hebben, kan het voorkomen dat hun loon gedurende een jaar zowel boven als onder de loongrens ligt. Daarom wordt uitgegaan van de hoofdbaan met het hoogste gemiddelde maandloon.</t>
  </si>
  <si>
    <t>International Statistical Classification of Diseases and Related Health Problems, 10th revision, World Health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</si>
</sst>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0"/>
    <numFmt numFmtId="165" formatCode="#\ ###.0"/>
    <numFmt numFmtId="166" formatCode="* #\ ###\ ##0"/>
    <numFmt numFmtId="167" formatCode="0.000"/>
    <numFmt numFmtId="168" formatCode="#\ ###\ ###\ ##0"/>
  </numFmts>
  <fonts count="40"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1"/>
      <color rgb="FF000000"/>
      <name val="Calibri"/>
      <family val="2"/>
    </font>
    <font>
      <b/>
      <sz val="11"/>
      <color rgb="FF000000"/>
      <name val="Calibri"/>
      <family val="2"/>
    </font>
    <font>
      <vertAlign val="superscript"/>
      <sz val="10"/>
      <name val="Calibri"/>
      <family val="2"/>
    </font>
    <font>
      <b/>
      <sz val="10"/>
      <name val="Calibri"/>
      <family val="2"/>
    </font>
    <font>
      <b/>
      <sz val="10"/>
      <color rgb="FFFF0000"/>
      <name val="Calibri"/>
      <family val="2"/>
      <scheme val="minor"/>
    </font>
    <font>
      <strike/>
      <sz val="10"/>
      <color theme="6"/>
      <name val="Calibri"/>
      <family val="2"/>
      <scheme val="minor"/>
    </font>
    <font>
      <b/>
      <sz val="10"/>
      <color rgb="FF000000"/>
      <name val="Calibri"/>
    </font>
    <font>
      <sz val="10"/>
      <color rgb="FF000000"/>
      <name val="Calibri"/>
      <family val="2"/>
    </font>
    <font>
      <b/>
      <vertAlign val="superscript"/>
      <sz val="10"/>
      <color rgb="FF000000"/>
      <name val="Calibri"/>
      <family val="2"/>
    </font>
    <font>
      <b/>
      <sz val="10"/>
      <color rgb="FF000000"/>
      <name val="Calibri"/>
      <family val="2"/>
    </font>
    <font>
      <sz val="11"/>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theme="0" tint="-0.14999847407452621"/>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medium">
        <color rgb="FFE9E9E9"/>
      </bottom>
      <diagonal/>
    </border>
  </borders>
  <cellStyleXfs count="31">
    <xf numFmtId="0" fontId="0" fillId="0" borderId="0"/>
    <xf numFmtId="0" fontId="23" fillId="0" borderId="0" applyNumberFormat="0" applyFill="0" applyBorder="0" applyAlignment="0" applyProtection="0"/>
    <xf numFmtId="165" fontId="8" fillId="0" borderId="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0" fontId="36" fillId="0" borderId="0"/>
    <xf numFmtId="0" fontId="39" fillId="0" borderId="0"/>
  </cellStyleXfs>
  <cellXfs count="67">
    <xf numFmtId="0" fontId="0" fillId="0" borderId="0" xfId="0"/>
    <xf numFmtId="0" fontId="2" fillId="3" borderId="0" xfId="0" applyFont="1" applyFill="1" applyAlignment="1"/>
    <xf numFmtId="0" fontId="2" fillId="2" borderId="0" xfId="0" applyFont="1" applyFill="1" applyAlignment="1"/>
    <xf numFmtId="0" fontId="3" fillId="2" borderId="0" xfId="0" applyFont="1" applyFill="1" applyAlignment="1"/>
    <xf numFmtId="0" fontId="5" fillId="2" borderId="0" xfId="0" applyFont="1" applyFill="1" applyAlignment="1"/>
    <xf numFmtId="0" fontId="2" fillId="3" borderId="0" xfId="0" quotePrefix="1" applyFont="1" applyFill="1" applyAlignment="1"/>
    <xf numFmtId="0" fontId="11" fillId="2" borderId="0" xfId="0" applyFont="1" applyFill="1" applyAlignment="1"/>
    <xf numFmtId="49" fontId="11" fillId="2" borderId="0" xfId="0" applyNumberFormat="1" applyFont="1" applyFill="1" applyAlignment="1"/>
    <xf numFmtId="0" fontId="8" fillId="3" borderId="0" xfId="0" applyFont="1" applyFill="1" applyAlignment="1"/>
    <xf numFmtId="0" fontId="8"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9" fillId="3" borderId="0" xfId="0" applyFont="1" applyFill="1" applyAlignment="1">
      <alignment vertical="top" wrapText="1"/>
    </xf>
    <xf numFmtId="0" fontId="7" fillId="3" borderId="0" xfId="0" applyFont="1" applyFill="1" applyAlignment="1">
      <alignment vertical="top" wrapText="1"/>
    </xf>
    <xf numFmtId="0" fontId="2"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wrapText="1"/>
    </xf>
    <xf numFmtId="0" fontId="2" fillId="0" borderId="0" xfId="0" quotePrefix="1" applyFont="1" applyFill="1" applyAlignment="1">
      <alignment vertical="top" wrapText="1"/>
    </xf>
    <xf numFmtId="0" fontId="1" fillId="2" borderId="0" xfId="4" applyFill="1" applyAlignment="1"/>
    <xf numFmtId="0" fontId="0" fillId="2" borderId="0" xfId="0" applyFill="1" applyAlignment="1"/>
    <xf numFmtId="49" fontId="8" fillId="12" borderId="0" xfId="22">
      <alignment horizontal="left"/>
    </xf>
    <xf numFmtId="0" fontId="23" fillId="0" borderId="0" xfId="1"/>
    <xf numFmtId="0" fontId="10" fillId="3" borderId="0" xfId="26" applyFill="1"/>
    <xf numFmtId="0" fontId="12" fillId="3" borderId="0" xfId="25" applyFill="1"/>
    <xf numFmtId="0" fontId="12" fillId="0" borderId="0" xfId="25" applyFill="1"/>
    <xf numFmtId="164" fontId="12" fillId="3" borderId="0" xfId="25" applyNumberFormat="1" applyFill="1"/>
    <xf numFmtId="0" fontId="10" fillId="0" borderId="0" xfId="26" applyFill="1"/>
    <xf numFmtId="0" fontId="10" fillId="3" borderId="0" xfId="26" applyFill="1" applyBorder="1"/>
    <xf numFmtId="164" fontId="10" fillId="3" borderId="0" xfId="26" applyNumberFormat="1" applyFill="1"/>
    <xf numFmtId="0" fontId="29" fillId="0" borderId="0" xfId="0" applyFont="1"/>
    <xf numFmtId="0" fontId="30" fillId="0" borderId="0" xfId="0" applyFont="1"/>
    <xf numFmtId="0" fontId="0" fillId="0" borderId="0" xfId="0" applyFont="1" applyAlignment="1">
      <alignment vertical="center" wrapText="1"/>
    </xf>
    <xf numFmtId="0" fontId="0" fillId="0" borderId="0" xfId="0" applyAlignment="1">
      <alignment wrapText="1"/>
    </xf>
    <xf numFmtId="0" fontId="0" fillId="3" borderId="0" xfId="0" applyFont="1" applyFill="1" applyAlignment="1"/>
    <xf numFmtId="0" fontId="23" fillId="3" borderId="0" xfId="1" applyFill="1"/>
    <xf numFmtId="0" fontId="33" fillId="0" borderId="0" xfId="26" applyFont="1" applyFill="1"/>
    <xf numFmtId="168" fontId="0" fillId="3" borderId="0" xfId="0" applyNumberFormat="1" applyFont="1" applyFill="1"/>
    <xf numFmtId="168" fontId="0" fillId="3" borderId="8" xfId="0" applyNumberFormat="1" applyFont="1" applyFill="1" applyBorder="1"/>
    <xf numFmtId="0" fontId="0" fillId="3" borderId="0" xfId="0" applyFill="1"/>
    <xf numFmtId="0" fontId="32" fillId="3" borderId="0" xfId="0" applyFont="1" applyFill="1"/>
    <xf numFmtId="0" fontId="35" fillId="3" borderId="8" xfId="0" applyFont="1" applyFill="1" applyBorder="1"/>
    <xf numFmtId="167" fontId="35" fillId="3" borderId="8" xfId="0" applyNumberFormat="1" applyFont="1" applyFill="1" applyBorder="1"/>
    <xf numFmtId="0" fontId="36" fillId="13" borderId="0" xfId="30" applyFont="1" applyFill="1" applyAlignment="1">
      <alignment horizontal="left"/>
    </xf>
    <xf numFmtId="0" fontId="0" fillId="0" borderId="0" xfId="0" applyFont="1" applyAlignment="1">
      <alignment vertical="top" wrapText="1"/>
    </xf>
    <xf numFmtId="49" fontId="8" fillId="12" borderId="0" xfId="22" applyAlignment="1">
      <alignment horizontal="left" vertical="top"/>
    </xf>
    <xf numFmtId="0" fontId="0" fillId="0" borderId="0" xfId="0" applyFont="1" applyAlignment="1">
      <alignment horizontal="justify" vertical="top"/>
    </xf>
    <xf numFmtId="49" fontId="8" fillId="12" borderId="0" xfId="22" applyAlignment="1">
      <alignment horizontal="left" vertical="top" wrapText="1"/>
    </xf>
    <xf numFmtId="167" fontId="0" fillId="3" borderId="0" xfId="0" applyNumberFormat="1" applyFill="1"/>
    <xf numFmtId="167" fontId="12" fillId="3" borderId="0" xfId="25" applyNumberFormat="1" applyFill="1"/>
    <xf numFmtId="167" fontId="10" fillId="3" borderId="0" xfId="26" applyNumberFormat="1" applyFill="1"/>
    <xf numFmtId="167" fontId="0" fillId="3" borderId="0" xfId="0" applyNumberFormat="1" applyFont="1" applyFill="1"/>
    <xf numFmtId="2" fontId="0" fillId="3" borderId="0" xfId="0" applyNumberFormat="1" applyFill="1"/>
    <xf numFmtId="0" fontId="38" fillId="3" borderId="8" xfId="0" applyFont="1" applyFill="1" applyBorder="1" applyAlignment="1">
      <alignment wrapText="1"/>
    </xf>
    <xf numFmtId="0" fontId="23" fillId="3" borderId="0" xfId="1" applyFill="1" applyAlignment="1">
      <alignment vertical="top" wrapText="1"/>
    </xf>
    <xf numFmtId="1" fontId="0" fillId="3" borderId="0" xfId="0" applyNumberFormat="1" applyFont="1" applyFill="1"/>
  </cellXfs>
  <cellStyles count="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7" xfId="30"/>
    <cellStyle name="Standaard 8" xfId="29"/>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oove, S.T. (Sophie)" id="{000AB705-B401-46CD-8913-8B2A48C1B2A6}" userId="S::st.doove@cbs.nl::fb819c99-18a8-42d7-b039-c899ec114e72" providerId="AD"/>
</personList>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10-07T07:41:26.12" personId="{000AB705-B401-46CD-8913-8B2A48C1B2A6}" id="{D338D75E-C364-46B1-8BBC-BFADBC484879}">
    <text xml:space="preserve">Eerste zin is erg lang, die zou ik opknippen: 
Voor de Onderzoeksraad voor Veiligheid (OVV) is een tabel gemaakt met gegevens over arbeidsongevallen van werknemers in Nederland. Hierbij word onderscheid gemaakt tussen werknemers die in Nederland zijn geboren en werknemers die in een ander EU-land zijn geboren korter dan 5 jaar in Nederland woonachtig zijn.
korter dan 5 jaar in Nederland zijn --&gt; Zou ik van maken: korter dan 5 jaar in Nederland woonachtig zijn </text>
  </threadedComment>
  <threadedComment ref="A4" dT="2024-10-07T10:30:32.70" personId="{000AB705-B401-46CD-8913-8B2A48C1B2A6}" id="{34201F4B-C415-4D84-93DB-08A2156B0D4F}" parentId="{D338D75E-C364-46B1-8BBC-BFADBC484879}">
    <text>Ingescheven = ingeschreven</text>
  </threadedComment>
  <threadedComment ref="A6" dT="2024-10-07T07:42:04.81" personId="{000AB705-B401-46CD-8913-8B2A48C1B2A6}" id="{B5B8DB97-1D6E-4D96-96F1-568B8EA87E90}">
    <text>Spatie te veel voor 'Voor een vollediger beeld'</text>
  </threadedComment>
  <threadedComment ref="A6" dT="2024-10-07T07:43:15.57" personId="{000AB705-B401-46CD-8913-8B2A48C1B2A6}" id="{587A359E-D25E-41A2-8366-D3EB701ED371}" parentId="{B5B8DB97-1D6E-4D96-96F1-568B8EA87E90}">
    <text>Mooier om link klikbaar te maken, dat heb ik nu aangepast.</text>
  </threadedComment>
  <threadedComment ref="A11" dT="2024-10-07T07:48:29.19" personId="{000AB705-B401-46CD-8913-8B2A48C1B2A6}" id="{2D4916CB-CEAE-4919-9583-433EAE948CD2}">
    <text xml:space="preserve">zijn daar niet mee vergelijkbaar --&gt; Is niet fout, maar klinkt beetje wel als beetje gek Nederlands. Zou ik van maken: en zijn daardoor niet vergelijkbaar. </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10-07T07:58:43.43" personId="{000AB705-B401-46CD-8913-8B2A48C1B2A6}" id="{D732CC70-2829-4118-829F-F20326406A30}">
    <text>Rijhoogtes staan nog wat rommelig</text>
  </threadedComment>
  <threadedComment ref="A5" dT="2024-10-07T08:00:58.54" personId="{000AB705-B401-46CD-8913-8B2A48C1B2A6}" id="{FE196FD8-2A1C-4478-86FE-ACF6B3B62B31}">
    <text>3 (in 2021) tot 4 --&gt; twee en vier uitschrijven</text>
  </threadedComment>
  <threadedComment ref="A5" dT="2024-10-07T08:09:40.97" personId="{000AB705-B401-46CD-8913-8B2A48C1B2A6}" id="{7E1C068B-E3F6-46FD-819C-C1F03D80BFF8}" parentId="{FE196FD8-2A1C-4478-86FE-ACF6B3B62B31}">
    <text>Spatie te veel voor 'uit': afkomstig  uit de</text>
  </threadedComment>
  <threadedComment ref="A5" dT="2024-10-07T10:28:04.33" personId="{000AB705-B401-46CD-8913-8B2A48C1B2A6}" id="{AC7A8FFC-0E10-4925-9FCA-3E5616AFD790}" parentId="{FE196FD8-2A1C-4478-86FE-ACF6B3B62B31}">
    <text>Inverviewers = interviewers</text>
  </threadedComment>
  <threadedComment ref="A6" dT="2024-10-07T07:57:17.50" personId="{000AB705-B401-46CD-8913-8B2A48C1B2A6}" id="{C55FEC7D-858D-4569-8DB2-91247686AFDB}">
    <text>Witregel boven kopje toevoegen</text>
  </threadedComment>
  <threadedComment ref="A11" dT="2024-10-07T08:04:52.49" personId="{000AB705-B401-46CD-8913-8B2A48C1B2A6}" id="{AE20A2FC-1909-4765-9C6B-F4352DDF7B69}">
    <text>Is waarschijnlijk afgestemd met /aangeleverd door de inhoudelijke afdeling dus moeten we maar niks meer aan doen, maar persoonlijk zou ik het iets minder over codes enzo hebben, het is zo wel erg technisch voor een leek.</text>
  </threadedComment>
  <threadedComment ref="A13" dT="2024-10-07T08:06:29.12" personId="{000AB705-B401-46CD-8913-8B2A48C1B2A6}" id="{23DA8640-A579-44EB-ACD8-2201631FBF64}">
    <text>in Nederland verbleven --&gt; zou ik van maken: In Nederland woonachtig waren.</text>
  </threadedComment>
  <threadedComment ref="A13" dT="2024-10-07T08:07:34.30" personId="{000AB705-B401-46CD-8913-8B2A48C1B2A6}" id="{B6EAB528-5947-4BEC-8DD3-8E9D1422CB23}" parentId="{23DA8640-A579-44EB-ACD8-2201631FBF64}">
    <text>ongeacht hun herkomstland --&gt; zou ik van maken: ongeacht hun geboorteland. Het totaal bevat dus ook werknemers die geboren zijn buiten de EU.</text>
  </threadedComment>
  <threadedComment ref="A13" dT="2024-10-07T08:08:07.54" personId="{000AB705-B401-46CD-8913-8B2A48C1B2A6}" id="{67C0CBC4-CC21-4256-8629-562D927C31D1}" parentId="{23DA8640-A579-44EB-ACD8-2201631FBF64}">
    <text>Spatie te veel voor 'en': ziekenhuisopnames  en doodsoorzakenverklaringen</text>
  </threadedComment>
  <threadedComment ref="A15" dT="2024-10-07T08:14:20.91" personId="{000AB705-B401-46CD-8913-8B2A48C1B2A6}" id="{26F03D5C-D77B-4D45-898F-E50BD397A570}">
    <text>Ik zou er weer een nette URL van maken zoals ik hier gedaan heb.</text>
  </threadedComment>
  <threadedComment ref="A17" dT="2024-10-07T08:11:40.23" personId="{000AB705-B401-46CD-8913-8B2A48C1B2A6}" id="{52FC8099-4209-45B9-AC07-093AA63902E8}">
    <text>Witregel boven kopje toevoegen.</text>
  </threadedComment>
  <threadedComment ref="A17" dT="2024-10-07T10:16:23.07" personId="{000AB705-B401-46CD-8913-8B2A48C1B2A6}" id="{992B187C-44C2-4339-B0CA-5AFA51299B99}" parentId="{52FC8099-4209-45B9-AC07-093AA63902E8}">
    <text>Ik heb de URL's wat netter gemaakt. Ik zou ze zo weergeven.</text>
  </threadedComment>
  <threadedComment ref="A17" dT="2024-10-07T10:17:18.82" personId="{000AB705-B401-46CD-8913-8B2A48C1B2A6}" id="{E00FBF95-191C-4A6B-965E-FF2C00698A99}" parentId="{52FC8099-4209-45B9-AC07-093AA63902E8}">
    <text>Moeten we niet nog noemen waarom de NEA hier niet gebruikt is en we arbeidsongevallen afleiden zoals we hier nu doen? Een lezer zou nu kunnen denken: waarom heb je dat dan niet hetzelfde gedaan?</text>
  </threadedComment>
  <threadedComment ref="A19" dT="2024-10-07T08:08:59.83" personId="{000AB705-B401-46CD-8913-8B2A48C1B2A6}" id="{199E109F-7F76-4A4A-80AB-89D52ADC45D1}">
    <text>Spatie te veel bij: zie  StatLine</text>
  </threadedComment>
  <threadedComment ref="A19" dT="2024-10-07T10:14:42.10" personId="{000AB705-B401-46CD-8913-8B2A48C1B2A6}" id="{01C38A50-627B-49FA-86B6-CA3FF01C4C84}" parentId="{199E109F-7F76-4A4A-80AB-89D52ADC45D1}">
    <text>Ik zou 3 dagen schrijven als drie dagen.</text>
  </threadedComment>
  <threadedComment ref="A21" dT="2024-10-07T10:15:22.95" personId="{000AB705-B401-46CD-8913-8B2A48C1B2A6}" id="{759F57E6-B3DE-4C93-B147-561E7AC408A2}">
    <text>Ook hier zou ik 3 dagen en 1 dag uitschrijven.</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10-07T10:19:27.01" personId="{000AB705-B401-46CD-8913-8B2A48C1B2A6}" id="{9A301587-814C-4605-9B3F-82B40D3A1F55}">
    <text>Ook hier was de regelafstand nog rommelig. Heb het op dit tabblad vast netjes gezet.</text>
  </threadedComment>
  <threadedComment ref="B4" dT="2024-10-07T10:18:53.58" personId="{000AB705-B401-46CD-8913-8B2A48C1B2A6}" id="{2E128197-90F4-46E1-A1F6-53BBC7E1D13A}">
    <text>Ik zou hier toevoegen: Zie voor uitgebreide definitie de toelichting.</text>
  </threadedComment>
  <threadedComment ref="B4" dT="2024-10-07T10:21:54.37" personId="{000AB705-B401-46CD-8913-8B2A48C1B2A6}" id="{DDD8E36F-0013-483D-94D8-578A0CDF443E}" parentId="{2E128197-90F4-46E1-A1F6-53BBC7E1D13A}">
    <text>Spatie te veel na 'die resulteren in'</text>
  </threadedComment>
  <threadedComment ref="B4" dT="2024-10-07T10:28:22.78" personId="{000AB705-B401-46CD-8913-8B2A48C1B2A6}" id="{04D48709-6388-40DC-8DFD-6B21EAE78482}" parentId="{2E128197-90F4-46E1-A1F6-53BBC7E1D13A}">
    <text>Ingescheven = ingeschreven</text>
  </threadedComment>
  <threadedComment ref="B6" dT="2024-10-07T10:21:04.80" personId="{000AB705-B401-46CD-8913-8B2A48C1B2A6}" id="{85B6C340-8F54-4CC2-8929-4FAE10BFD61B}">
    <text>Laatste zin mist een punt.</text>
  </threadedComment>
  <threadedComment ref="A9" dT="2024-10-07T10:20:16.10" personId="{000AB705-B401-46CD-8913-8B2A48C1B2A6}" id="{E920527F-049F-4A53-BC48-768B2541463A}">
    <text>Deze cel wit maken.</text>
  </threadedComment>
  <threadedComment ref="A12" dT="2024-10-07T10:22:53.31" personId="{000AB705-B401-46CD-8913-8B2A48C1B2A6}" id="{D2AE8A96-C4B5-4E17-8532-203494AF454E}">
    <text>Wordt verder overal als EU geschreven in dit document dus zou ik EU van maken.</text>
  </threadedComment>
  <threadedComment ref="A16" dT="2024-10-07T10:20:23.47" personId="{000AB705-B401-46CD-8913-8B2A48C1B2A6}" id="{8C4D19BB-B92E-4C3F-80EC-A8F941699E2F}">
    <text>Deze cel mag ook wit.</text>
  </threadedComment>
  <threadedComment ref="B36" dT="2024-10-07T10:25:10.49" personId="{000AB705-B401-46CD-8913-8B2A48C1B2A6}" id="{8795123B-1C81-41F2-8252-CB1D5180BE22}">
    <text>Puntgebruik consistent maken bij de bronnen. Ene keer wordt een zin met punt geschreven, andere keer zonder. Dat zou ik bij alle velden in deze tabelletjes over de bronnen consistent doen.</text>
  </threadedComment>
  <threadedComment ref="B41" dT="2024-10-07T10:29:49.56" personId="{000AB705-B401-46CD-8913-8B2A48C1B2A6}" id="{76724F7F-6EDA-475D-A7F5-C2C657B0A70E}">
    <text>Etc. hoort met een punt erachter.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nderzoeksraad.nl/onderzoek/veiligheid-arbeidsmigranten-in-nederland/" TargetMode="External"/><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pendata.cbs.nl/" TargetMode="External"/><Relationship Id="rId2" Type="http://schemas.openxmlformats.org/officeDocument/2006/relationships/hyperlink" Target="https://www.cbs.nl/nl-nl/longread/statistische-trends/2023/arbeidsongevallen-en-beroep" TargetMode="External"/><Relationship Id="rId1" Type="http://schemas.openxmlformats.org/officeDocument/2006/relationships/hyperlink" Target="http://www.cbs.nl/privacy" TargetMode="External"/><Relationship Id="rId6" Type="http://schemas.openxmlformats.org/officeDocument/2006/relationships/printerSettings" Target="../printerSettings/printerSettings5.bin"/><Relationship Id="rId5" Type="http://schemas.openxmlformats.org/officeDocument/2006/relationships/hyperlink" Target="https://www.cbs.nl/nl-nl/onze-diensten/methoden/onderzoeksomschrijvingen/korte-onderzoeksomschrijvingen/european-statistics-on-accidents-at-work--esaw--" TargetMode="External"/><Relationship Id="rId4" Type="http://schemas.openxmlformats.org/officeDocument/2006/relationships/hyperlink" Target="https://opendata.cbs.nl/" TargetMode="External"/><Relationship Id="rId9"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16" sqref="B16"/>
    </sheetView>
  </sheetViews>
  <sheetFormatPr defaultColWidth="8.85546875" defaultRowHeight="12.75" x14ac:dyDescent="0.2"/>
  <cols>
    <col min="1" max="1" width="9.28515625" style="2" customWidth="1"/>
    <col min="2" max="2" width="95" style="2" customWidth="1"/>
    <col min="3" max="9" width="9.140625" style="2" customWidth="1"/>
    <col min="10" max="16384" width="8.85546875" style="2"/>
  </cols>
  <sheetData>
    <row r="1" spans="1:11" s="31" customFormat="1" x14ac:dyDescent="0.2"/>
    <row r="4" spans="1:11" ht="23.25" x14ac:dyDescent="0.35">
      <c r="B4" s="30" t="s">
        <v>75</v>
      </c>
    </row>
    <row r="5" spans="1:11" ht="15.75" x14ac:dyDescent="0.25">
      <c r="A5" s="3"/>
      <c r="B5" s="4" t="s">
        <v>82</v>
      </c>
    </row>
    <row r="7" spans="1:11" x14ac:dyDescent="0.2">
      <c r="A7" s="6" t="s">
        <v>38</v>
      </c>
    </row>
    <row r="8" spans="1:11" x14ac:dyDescent="0.2">
      <c r="A8" s="7" t="s">
        <v>49</v>
      </c>
    </row>
    <row r="12" spans="1:11" x14ac:dyDescent="0.2">
      <c r="A12" s="1"/>
      <c r="B12" s="1"/>
      <c r="C12" s="1"/>
      <c r="D12" s="1"/>
      <c r="E12" s="1"/>
      <c r="F12" s="1"/>
      <c r="G12" s="1"/>
      <c r="H12" s="1"/>
      <c r="I12" s="1"/>
      <c r="J12" s="1"/>
      <c r="K12" s="1"/>
    </row>
    <row r="13" spans="1:11" x14ac:dyDescent="0.2">
      <c r="A13" s="5"/>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5"/>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5"/>
      <c r="B18" s="1"/>
      <c r="C18" s="1"/>
      <c r="D18" s="1"/>
      <c r="E18" s="1"/>
      <c r="F18" s="1"/>
      <c r="G18" s="1"/>
      <c r="H18" s="1"/>
      <c r="I18" s="1"/>
      <c r="J18" s="1"/>
      <c r="K18" s="1"/>
    </row>
    <row r="19" spans="1:11" x14ac:dyDescent="0.2">
      <c r="A19" s="5"/>
      <c r="B19" s="1"/>
      <c r="C19" s="1"/>
      <c r="D19" s="1"/>
      <c r="E19" s="1"/>
      <c r="F19" s="1"/>
      <c r="G19" s="1"/>
      <c r="H19" s="1"/>
      <c r="I19" s="1"/>
      <c r="J19" s="1"/>
      <c r="K19" s="1"/>
    </row>
    <row r="20" spans="1:11" x14ac:dyDescent="0.2">
      <c r="A20" s="5"/>
      <c r="B20" s="1"/>
      <c r="C20" s="1"/>
      <c r="D20" s="1"/>
      <c r="E20" s="1"/>
      <c r="F20" s="1"/>
      <c r="G20" s="1"/>
      <c r="H20" s="1"/>
      <c r="I20" s="1"/>
      <c r="J20" s="1"/>
      <c r="K20" s="1"/>
    </row>
    <row r="21" spans="1:11" x14ac:dyDescent="0.2">
      <c r="B21" s="1"/>
      <c r="C21" s="1"/>
      <c r="D21" s="1"/>
      <c r="E21" s="1"/>
      <c r="F21" s="1"/>
      <c r="G21" s="1"/>
      <c r="H21" s="1"/>
      <c r="I21" s="1"/>
      <c r="J21" s="1"/>
      <c r="K21" s="1"/>
    </row>
    <row r="22" spans="1:11" x14ac:dyDescent="0.2">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zoomScaleNormal="100" workbookViewId="0"/>
  </sheetViews>
  <sheetFormatPr defaultColWidth="9.140625" defaultRowHeight="12.75" x14ac:dyDescent="0.2"/>
  <cols>
    <col min="1" max="1" width="19.5703125" customWidth="1"/>
    <col min="2" max="2" width="86.28515625" customWidth="1"/>
  </cols>
  <sheetData>
    <row r="1" spans="1:2" s="36" customFormat="1" ht="15.75" x14ac:dyDescent="0.25">
      <c r="A1" s="36" t="s">
        <v>0</v>
      </c>
    </row>
    <row r="2" spans="1:2" s="38" customFormat="1" x14ac:dyDescent="0.2"/>
    <row r="3" spans="1:2" x14ac:dyDescent="0.2">
      <c r="A3" s="38" t="s">
        <v>27</v>
      </c>
    </row>
    <row r="4" spans="1:2" x14ac:dyDescent="0.2">
      <c r="A4" t="s">
        <v>29</v>
      </c>
      <c r="B4" s="33" t="str">
        <f>Introductie!A1</f>
        <v>Introductie en uitleg bij de tabel</v>
      </c>
    </row>
    <row r="5" spans="1:2" x14ac:dyDescent="0.2">
      <c r="A5" t="s">
        <v>35</v>
      </c>
      <c r="B5" s="46" t="s">
        <v>75</v>
      </c>
    </row>
    <row r="6" spans="1:2" x14ac:dyDescent="0.2">
      <c r="A6" t="s">
        <v>33</v>
      </c>
      <c r="B6" s="33" t="str">
        <f>Toelichting!A1</f>
        <v>Technische toelichting</v>
      </c>
    </row>
    <row r="7" spans="1:2" x14ac:dyDescent="0.2">
      <c r="A7" t="s">
        <v>22</v>
      </c>
      <c r="B7" s="33" t="str">
        <f>Begrippen!A1</f>
        <v>Begrippen, afkortingen en bronnen</v>
      </c>
    </row>
    <row r="9" spans="1:2" x14ac:dyDescent="0.2">
      <c r="A9" s="38" t="s">
        <v>32</v>
      </c>
    </row>
    <row r="10" spans="1:2" x14ac:dyDescent="0.2">
      <c r="A10" t="s">
        <v>55</v>
      </c>
    </row>
    <row r="11" spans="1:2" x14ac:dyDescent="0.2">
      <c r="A11" t="s">
        <v>36</v>
      </c>
    </row>
    <row r="13" spans="1:2" x14ac:dyDescent="0.2">
      <c r="A13" s="47"/>
    </row>
  </sheetData>
  <hyperlinks>
    <hyperlink ref="A4" location="Introductie!A1" display="Introductie"/>
    <hyperlink ref="A5" location="'Tabel 1'!A1" display="Tabel 1"/>
    <hyperlink ref="A6" location="Toelichting!A1" display="Toelichting"/>
    <hyperlink ref="A7" location="Begrippen!A1" display="Begrippen"/>
    <hyperlink ref="B4" location="Introductie!A1" display="Introductie en uitleg bij de cijfers"/>
    <hyperlink ref="B6" location="Toelichting!A1" display="Technische toelichting"/>
    <hyperlink ref="B7" location="Begrippen!A1" display="Begrippen!A1"/>
    <hyperlink ref="B5" location="Tabel!A1" display="Werknemers tussen de 15 en 75 jaar met een arbeidsongeval in 2021 en 202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Normal="100" workbookViewId="0"/>
  </sheetViews>
  <sheetFormatPr defaultColWidth="9.140625" defaultRowHeight="12.75" x14ac:dyDescent="0.2"/>
  <cols>
    <col min="1" max="1" width="104.7109375" style="28" customWidth="1"/>
    <col min="2" max="2" width="11.7109375" style="26" customWidth="1"/>
    <col min="3" max="3" width="18.42578125" style="26" customWidth="1"/>
    <col min="4" max="5" width="9.140625" style="26"/>
    <col min="6" max="6" width="9.140625" style="26" customWidth="1"/>
    <col min="7" max="16384" width="9.140625" style="26"/>
  </cols>
  <sheetData>
    <row r="1" spans="1:1" s="36" customFormat="1" ht="15.75" x14ac:dyDescent="0.25">
      <c r="A1" s="36" t="s">
        <v>102</v>
      </c>
    </row>
    <row r="2" spans="1:1" s="38" customFormat="1" x14ac:dyDescent="0.2"/>
    <row r="3" spans="1:1" x14ac:dyDescent="0.2">
      <c r="A3" s="38" t="s">
        <v>2</v>
      </c>
    </row>
    <row r="4" spans="1:1" ht="51" x14ac:dyDescent="0.2">
      <c r="A4" s="43" t="s">
        <v>103</v>
      </c>
    </row>
    <row r="5" spans="1:1" x14ac:dyDescent="0.2">
      <c r="A5" s="27"/>
    </row>
    <row r="6" spans="1:1" ht="51" x14ac:dyDescent="0.2">
      <c r="A6" s="43" t="s">
        <v>110</v>
      </c>
    </row>
    <row r="7" spans="1:1" x14ac:dyDescent="0.2">
      <c r="A7" s="19" t="s">
        <v>83</v>
      </c>
    </row>
    <row r="8" spans="1:1" x14ac:dyDescent="0.2">
      <c r="A8" s="25"/>
    </row>
    <row r="9" spans="1:1" ht="38.25" x14ac:dyDescent="0.2">
      <c r="A9" s="43" t="s">
        <v>109</v>
      </c>
    </row>
    <row r="10" spans="1:1" x14ac:dyDescent="0.2">
      <c r="A10" s="43"/>
    </row>
    <row r="11" spans="1:1" ht="38.25" x14ac:dyDescent="0.2">
      <c r="A11" s="28" t="s">
        <v>91</v>
      </c>
    </row>
    <row r="13" spans="1:1" x14ac:dyDescent="0.2">
      <c r="A13" s="25" t="s">
        <v>41</v>
      </c>
    </row>
    <row r="14" spans="1:1" ht="25.5" x14ac:dyDescent="0.2">
      <c r="A14" s="28" t="s">
        <v>44</v>
      </c>
    </row>
    <row r="15" spans="1:1" ht="38.25" x14ac:dyDescent="0.2">
      <c r="A15" s="29" t="s">
        <v>43</v>
      </c>
    </row>
    <row r="16" spans="1:1" ht="51" x14ac:dyDescent="0.2">
      <c r="A16" s="29" t="s">
        <v>45</v>
      </c>
    </row>
  </sheetData>
  <sortState ref="A20:A55">
    <sortCondition ref="A20"/>
  </sortState>
  <hyperlinks>
    <hyperlink ref="A7"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workbookViewId="0"/>
  </sheetViews>
  <sheetFormatPr defaultColWidth="11.42578125" defaultRowHeight="12.75" x14ac:dyDescent="0.2"/>
  <cols>
    <col min="1" max="1" width="5" style="50" customWidth="1"/>
    <col min="2" max="2" width="53.5703125" style="50" bestFit="1" customWidth="1"/>
    <col min="3" max="3" width="25.85546875" style="50" bestFit="1" customWidth="1"/>
    <col min="4" max="4" width="6.28515625" style="50" bestFit="1" customWidth="1"/>
    <col min="5" max="5" width="17.7109375" style="50" bestFit="1" customWidth="1"/>
    <col min="6" max="6" width="9.28515625" style="50" bestFit="1" customWidth="1"/>
    <col min="7" max="7" width="12.140625" style="59" bestFit="1" customWidth="1"/>
    <col min="8" max="16384" width="11.42578125" style="50"/>
  </cols>
  <sheetData>
    <row r="1" spans="1:8" ht="15.75" x14ac:dyDescent="0.25">
      <c r="A1" s="35" t="s">
        <v>23</v>
      </c>
    </row>
    <row r="2" spans="1:8" ht="15.75" x14ac:dyDescent="0.25">
      <c r="A2" s="34" t="s">
        <v>75</v>
      </c>
      <c r="C2" s="35"/>
      <c r="D2" s="35"/>
      <c r="E2" s="37"/>
      <c r="F2" s="37"/>
      <c r="G2" s="60"/>
    </row>
    <row r="3" spans="1:8" x14ac:dyDescent="0.2">
      <c r="A3" s="34"/>
      <c r="C3" s="34"/>
      <c r="D3" s="34"/>
      <c r="E3" s="40"/>
      <c r="F3" s="40"/>
      <c r="G3" s="61"/>
    </row>
    <row r="4" spans="1:8" s="51" customFormat="1" ht="28.5" thickBot="1" x14ac:dyDescent="0.25">
      <c r="A4" s="51" t="s">
        <v>42</v>
      </c>
      <c r="B4" s="52" t="s">
        <v>56</v>
      </c>
      <c r="C4" s="64" t="s">
        <v>84</v>
      </c>
      <c r="D4" s="52" t="s">
        <v>57</v>
      </c>
      <c r="E4" s="52" t="s">
        <v>58</v>
      </c>
      <c r="F4" s="52" t="s">
        <v>59</v>
      </c>
      <c r="G4" s="53" t="s">
        <v>60</v>
      </c>
    </row>
    <row r="5" spans="1:8" x14ac:dyDescent="0.2">
      <c r="A5" s="54">
        <v>1</v>
      </c>
      <c r="B5" s="54" t="s">
        <v>61</v>
      </c>
      <c r="C5" s="48" t="s">
        <v>62</v>
      </c>
      <c r="D5" s="48" t="s">
        <v>63</v>
      </c>
      <c r="E5" s="48" t="s">
        <v>64</v>
      </c>
      <c r="F5" s="48">
        <v>30</v>
      </c>
      <c r="G5" s="62">
        <v>2.1999999999999999E-2</v>
      </c>
      <c r="H5" s="63"/>
    </row>
    <row r="6" spans="1:8" x14ac:dyDescent="0.2">
      <c r="A6" s="54">
        <v>2</v>
      </c>
      <c r="B6" s="54" t="s">
        <v>61</v>
      </c>
      <c r="C6" s="48" t="s">
        <v>65</v>
      </c>
      <c r="D6" s="48" t="s">
        <v>63</v>
      </c>
      <c r="E6" s="48" t="s">
        <v>64</v>
      </c>
      <c r="F6" s="48">
        <v>40</v>
      </c>
      <c r="G6" s="62">
        <v>4.5999999999999999E-2</v>
      </c>
    </row>
    <row r="7" spans="1:8" x14ac:dyDescent="0.2">
      <c r="A7" s="54">
        <v>3</v>
      </c>
      <c r="B7" s="54" t="s">
        <v>61</v>
      </c>
      <c r="C7" s="48" t="s">
        <v>20</v>
      </c>
      <c r="D7" s="48" t="s">
        <v>63</v>
      </c>
      <c r="E7" s="48" t="s">
        <v>64</v>
      </c>
      <c r="F7" s="48">
        <v>70</v>
      </c>
      <c r="G7" s="62">
        <v>3.1E-2</v>
      </c>
    </row>
    <row r="8" spans="1:8" x14ac:dyDescent="0.2">
      <c r="A8" s="54">
        <v>4</v>
      </c>
      <c r="B8" s="54" t="s">
        <v>61</v>
      </c>
      <c r="C8" s="48" t="s">
        <v>62</v>
      </c>
      <c r="D8" s="48" t="s">
        <v>63</v>
      </c>
      <c r="E8" s="48" t="s">
        <v>66</v>
      </c>
      <c r="F8" s="48">
        <v>136770</v>
      </c>
      <c r="G8" s="62">
        <v>99.977999999999994</v>
      </c>
    </row>
    <row r="9" spans="1:8" x14ac:dyDescent="0.2">
      <c r="A9" s="54">
        <v>5</v>
      </c>
      <c r="B9" s="54" t="s">
        <v>61</v>
      </c>
      <c r="C9" s="48" t="s">
        <v>65</v>
      </c>
      <c r="D9" s="48" t="s">
        <v>63</v>
      </c>
      <c r="E9" s="48" t="s">
        <v>66</v>
      </c>
      <c r="F9" s="48">
        <v>87650</v>
      </c>
      <c r="G9" s="62">
        <v>99.953999999999994</v>
      </c>
    </row>
    <row r="10" spans="1:8" x14ac:dyDescent="0.2">
      <c r="A10" s="54">
        <v>6</v>
      </c>
      <c r="B10" s="54" t="s">
        <v>61</v>
      </c>
      <c r="C10" s="48" t="s">
        <v>20</v>
      </c>
      <c r="D10" s="48" t="s">
        <v>63</v>
      </c>
      <c r="E10" s="48" t="s">
        <v>66</v>
      </c>
      <c r="F10" s="48">
        <v>224430</v>
      </c>
      <c r="G10" s="62">
        <v>99.968999999999994</v>
      </c>
    </row>
    <row r="11" spans="1:8" x14ac:dyDescent="0.2">
      <c r="A11" s="54">
        <v>7</v>
      </c>
      <c r="B11" s="54" t="s">
        <v>61</v>
      </c>
      <c r="C11" s="48" t="s">
        <v>62</v>
      </c>
      <c r="D11" s="48" t="s">
        <v>63</v>
      </c>
      <c r="E11" s="48" t="s">
        <v>20</v>
      </c>
      <c r="F11" s="48">
        <v>136800</v>
      </c>
      <c r="G11" s="66">
        <v>100</v>
      </c>
    </row>
    <row r="12" spans="1:8" x14ac:dyDescent="0.2">
      <c r="A12" s="54">
        <v>8</v>
      </c>
      <c r="B12" s="54" t="s">
        <v>61</v>
      </c>
      <c r="C12" s="48" t="s">
        <v>65</v>
      </c>
      <c r="D12" s="48" t="s">
        <v>63</v>
      </c>
      <c r="E12" s="48" t="s">
        <v>20</v>
      </c>
      <c r="F12" s="48">
        <v>87690</v>
      </c>
      <c r="G12" s="66">
        <v>100</v>
      </c>
    </row>
    <row r="13" spans="1:8" x14ac:dyDescent="0.2">
      <c r="A13" s="54">
        <v>9</v>
      </c>
      <c r="B13" s="54" t="s">
        <v>61</v>
      </c>
      <c r="C13" s="48" t="s">
        <v>20</v>
      </c>
      <c r="D13" s="48" t="s">
        <v>63</v>
      </c>
      <c r="E13" s="48" t="s">
        <v>20</v>
      </c>
      <c r="F13" s="48">
        <v>224500</v>
      </c>
      <c r="G13" s="66">
        <v>100</v>
      </c>
    </row>
    <row r="14" spans="1:8" x14ac:dyDescent="0.2">
      <c r="A14" s="54">
        <v>10</v>
      </c>
      <c r="B14" s="54" t="s">
        <v>67</v>
      </c>
      <c r="C14" s="48" t="s">
        <v>62</v>
      </c>
      <c r="D14" s="48" t="s">
        <v>63</v>
      </c>
      <c r="E14" s="48" t="s">
        <v>64</v>
      </c>
      <c r="F14" s="48">
        <v>1210</v>
      </c>
      <c r="G14" s="62">
        <v>1.7000000000000001E-2</v>
      </c>
    </row>
    <row r="15" spans="1:8" x14ac:dyDescent="0.2">
      <c r="A15" s="54">
        <v>11</v>
      </c>
      <c r="B15" s="54" t="s">
        <v>67</v>
      </c>
      <c r="C15" s="48" t="s">
        <v>65</v>
      </c>
      <c r="D15" s="48" t="s">
        <v>63</v>
      </c>
      <c r="E15" s="48" t="s">
        <v>64</v>
      </c>
      <c r="F15" s="48">
        <v>290</v>
      </c>
      <c r="G15" s="62">
        <v>1.6E-2</v>
      </c>
    </row>
    <row r="16" spans="1:8" x14ac:dyDescent="0.2">
      <c r="A16" s="54">
        <v>12</v>
      </c>
      <c r="B16" s="54" t="s">
        <v>67</v>
      </c>
      <c r="C16" s="48" t="s">
        <v>20</v>
      </c>
      <c r="D16" s="48" t="s">
        <v>63</v>
      </c>
      <c r="E16" s="48" t="s">
        <v>64</v>
      </c>
      <c r="F16" s="48">
        <v>1490</v>
      </c>
      <c r="G16" s="62">
        <v>1.7000000000000001E-2</v>
      </c>
    </row>
    <row r="17" spans="1:7" x14ac:dyDescent="0.2">
      <c r="A17" s="54">
        <v>13</v>
      </c>
      <c r="B17" s="54" t="s">
        <v>67</v>
      </c>
      <c r="C17" s="48" t="s">
        <v>62</v>
      </c>
      <c r="D17" s="48" t="s">
        <v>63</v>
      </c>
      <c r="E17" s="48" t="s">
        <v>66</v>
      </c>
      <c r="F17" s="48">
        <v>7161360</v>
      </c>
      <c r="G17" s="62">
        <v>99.983000000000004</v>
      </c>
    </row>
    <row r="18" spans="1:7" x14ac:dyDescent="0.2">
      <c r="A18" s="54">
        <v>14</v>
      </c>
      <c r="B18" s="54" t="s">
        <v>67</v>
      </c>
      <c r="C18" s="48" t="s">
        <v>65</v>
      </c>
      <c r="D18" s="48" t="s">
        <v>63</v>
      </c>
      <c r="E18" s="48" t="s">
        <v>66</v>
      </c>
      <c r="F18" s="48">
        <v>1795720</v>
      </c>
      <c r="G18" s="62">
        <v>99.983999999999995</v>
      </c>
    </row>
    <row r="19" spans="1:7" x14ac:dyDescent="0.2">
      <c r="A19" s="54">
        <v>15</v>
      </c>
      <c r="B19" s="54" t="s">
        <v>67</v>
      </c>
      <c r="C19" s="48" t="s">
        <v>20</v>
      </c>
      <c r="D19" s="48" t="s">
        <v>63</v>
      </c>
      <c r="E19" s="48" t="s">
        <v>66</v>
      </c>
      <c r="F19" s="48">
        <v>8957080</v>
      </c>
      <c r="G19" s="62">
        <v>99.983000000000004</v>
      </c>
    </row>
    <row r="20" spans="1:7" x14ac:dyDescent="0.2">
      <c r="A20" s="54">
        <v>16</v>
      </c>
      <c r="B20" s="54" t="s">
        <v>67</v>
      </c>
      <c r="C20" s="48" t="s">
        <v>62</v>
      </c>
      <c r="D20" s="48" t="s">
        <v>63</v>
      </c>
      <c r="E20" s="48" t="s">
        <v>20</v>
      </c>
      <c r="F20" s="48">
        <v>7162560</v>
      </c>
      <c r="G20" s="66">
        <v>100</v>
      </c>
    </row>
    <row r="21" spans="1:7" x14ac:dyDescent="0.2">
      <c r="A21" s="54">
        <v>17</v>
      </c>
      <c r="B21" s="54" t="s">
        <v>67</v>
      </c>
      <c r="C21" s="48" t="s">
        <v>65</v>
      </c>
      <c r="D21" s="48" t="s">
        <v>63</v>
      </c>
      <c r="E21" s="48" t="s">
        <v>20</v>
      </c>
      <c r="F21" s="48">
        <v>1796000</v>
      </c>
      <c r="G21" s="66">
        <v>100</v>
      </c>
    </row>
    <row r="22" spans="1:7" x14ac:dyDescent="0.2">
      <c r="A22" s="54">
        <v>18</v>
      </c>
      <c r="B22" s="54" t="s">
        <v>67</v>
      </c>
      <c r="C22" s="48" t="s">
        <v>20</v>
      </c>
      <c r="D22" s="48" t="s">
        <v>63</v>
      </c>
      <c r="E22" s="48" t="s">
        <v>20</v>
      </c>
      <c r="F22" s="48">
        <v>8958570</v>
      </c>
      <c r="G22" s="66">
        <v>100</v>
      </c>
    </row>
    <row r="23" spans="1:7" x14ac:dyDescent="0.2">
      <c r="A23" s="54">
        <v>19</v>
      </c>
      <c r="B23" s="54" t="s">
        <v>20</v>
      </c>
      <c r="C23" s="48" t="s">
        <v>62</v>
      </c>
      <c r="D23" s="48" t="s">
        <v>63</v>
      </c>
      <c r="E23" s="48" t="s">
        <v>64</v>
      </c>
      <c r="F23" s="48">
        <v>1240</v>
      </c>
      <c r="G23" s="62">
        <v>1.7000000000000001E-2</v>
      </c>
    </row>
    <row r="24" spans="1:7" x14ac:dyDescent="0.2">
      <c r="A24" s="54">
        <v>20</v>
      </c>
      <c r="B24" s="54" t="s">
        <v>20</v>
      </c>
      <c r="C24" s="48" t="s">
        <v>65</v>
      </c>
      <c r="D24" s="48" t="s">
        <v>63</v>
      </c>
      <c r="E24" s="48" t="s">
        <v>64</v>
      </c>
      <c r="F24" s="48">
        <v>330</v>
      </c>
      <c r="G24" s="62">
        <v>1.7999999999999999E-2</v>
      </c>
    </row>
    <row r="25" spans="1:7" x14ac:dyDescent="0.2">
      <c r="A25" s="54">
        <v>21</v>
      </c>
      <c r="B25" s="54" t="s">
        <v>20</v>
      </c>
      <c r="C25" s="48" t="s">
        <v>20</v>
      </c>
      <c r="D25" s="48" t="s">
        <v>63</v>
      </c>
      <c r="E25" s="48" t="s">
        <v>64</v>
      </c>
      <c r="F25" s="48">
        <v>1560</v>
      </c>
      <c r="G25" s="62">
        <v>1.7000000000000001E-2</v>
      </c>
    </row>
    <row r="26" spans="1:7" x14ac:dyDescent="0.2">
      <c r="A26" s="54">
        <v>22</v>
      </c>
      <c r="B26" s="54" t="s">
        <v>20</v>
      </c>
      <c r="C26" s="48" t="s">
        <v>62</v>
      </c>
      <c r="D26" s="48" t="s">
        <v>63</v>
      </c>
      <c r="E26" s="48" t="s">
        <v>66</v>
      </c>
      <c r="F26" s="48">
        <v>7298130</v>
      </c>
      <c r="G26" s="62">
        <v>99.983000000000004</v>
      </c>
    </row>
    <row r="27" spans="1:7" x14ac:dyDescent="0.2">
      <c r="A27" s="54">
        <v>23</v>
      </c>
      <c r="B27" s="54" t="s">
        <v>20</v>
      </c>
      <c r="C27" s="48" t="s">
        <v>65</v>
      </c>
      <c r="D27" s="48" t="s">
        <v>63</v>
      </c>
      <c r="E27" s="48" t="s">
        <v>66</v>
      </c>
      <c r="F27" s="48">
        <v>1883370</v>
      </c>
      <c r="G27" s="62">
        <v>99.981999999999999</v>
      </c>
    </row>
    <row r="28" spans="1:7" x14ac:dyDescent="0.2">
      <c r="A28" s="54">
        <v>24</v>
      </c>
      <c r="B28" s="54" t="s">
        <v>20</v>
      </c>
      <c r="C28" s="48" t="s">
        <v>20</v>
      </c>
      <c r="D28" s="48" t="s">
        <v>63</v>
      </c>
      <c r="E28" s="48" t="s">
        <v>66</v>
      </c>
      <c r="F28" s="48">
        <v>9181500</v>
      </c>
      <c r="G28" s="62">
        <v>99.983000000000004</v>
      </c>
    </row>
    <row r="29" spans="1:7" x14ac:dyDescent="0.2">
      <c r="A29" s="54">
        <v>25</v>
      </c>
      <c r="B29" s="54" t="s">
        <v>20</v>
      </c>
      <c r="C29" s="48" t="s">
        <v>62</v>
      </c>
      <c r="D29" s="48" t="s">
        <v>63</v>
      </c>
      <c r="E29" s="48" t="s">
        <v>20</v>
      </c>
      <c r="F29" s="48">
        <v>7299370</v>
      </c>
      <c r="G29" s="66">
        <v>100</v>
      </c>
    </row>
    <row r="30" spans="1:7" x14ac:dyDescent="0.2">
      <c r="A30" s="54">
        <v>26</v>
      </c>
      <c r="B30" s="54" t="s">
        <v>20</v>
      </c>
      <c r="C30" s="48" t="s">
        <v>65</v>
      </c>
      <c r="D30" s="48" t="s">
        <v>63</v>
      </c>
      <c r="E30" s="48" t="s">
        <v>20</v>
      </c>
      <c r="F30" s="48">
        <v>1883700</v>
      </c>
      <c r="G30" s="66">
        <v>100</v>
      </c>
    </row>
    <row r="31" spans="1:7" x14ac:dyDescent="0.2">
      <c r="A31" s="54">
        <v>27</v>
      </c>
      <c r="B31" s="54" t="s">
        <v>20</v>
      </c>
      <c r="C31" s="48" t="s">
        <v>20</v>
      </c>
      <c r="D31" s="48" t="s">
        <v>63</v>
      </c>
      <c r="E31" s="48" t="s">
        <v>20</v>
      </c>
      <c r="F31" s="48">
        <v>9183060</v>
      </c>
      <c r="G31" s="66">
        <v>100</v>
      </c>
    </row>
    <row r="32" spans="1:7" x14ac:dyDescent="0.2">
      <c r="A32" s="54">
        <v>28</v>
      </c>
      <c r="B32" s="54" t="s">
        <v>61</v>
      </c>
      <c r="C32" s="48" t="s">
        <v>62</v>
      </c>
      <c r="D32" s="48" t="s">
        <v>68</v>
      </c>
      <c r="E32" s="48" t="s">
        <v>64</v>
      </c>
      <c r="F32" s="48">
        <v>40</v>
      </c>
      <c r="G32" s="62">
        <v>2.4E-2</v>
      </c>
    </row>
    <row r="33" spans="1:7" x14ac:dyDescent="0.2">
      <c r="A33" s="54">
        <v>29</v>
      </c>
      <c r="B33" s="54" t="s">
        <v>61</v>
      </c>
      <c r="C33" s="48" t="s">
        <v>65</v>
      </c>
      <c r="D33" s="48" t="s">
        <v>68</v>
      </c>
      <c r="E33" s="48" t="s">
        <v>64</v>
      </c>
      <c r="F33" s="48">
        <v>30</v>
      </c>
      <c r="G33" s="62">
        <v>3.4000000000000002E-2</v>
      </c>
    </row>
    <row r="34" spans="1:7" x14ac:dyDescent="0.2">
      <c r="A34" s="54">
        <v>30</v>
      </c>
      <c r="B34" s="54" t="s">
        <v>61</v>
      </c>
      <c r="C34" s="48" t="s">
        <v>20</v>
      </c>
      <c r="D34" s="48" t="s">
        <v>68</v>
      </c>
      <c r="E34" s="48" t="s">
        <v>64</v>
      </c>
      <c r="F34" s="48">
        <v>70</v>
      </c>
      <c r="G34" s="62">
        <v>2.8000000000000001E-2</v>
      </c>
    </row>
    <row r="35" spans="1:7" x14ac:dyDescent="0.2">
      <c r="A35" s="54">
        <v>31</v>
      </c>
      <c r="B35" s="54" t="s">
        <v>61</v>
      </c>
      <c r="C35" s="48" t="s">
        <v>62</v>
      </c>
      <c r="D35" s="48" t="s">
        <v>68</v>
      </c>
      <c r="E35" s="48" t="s">
        <v>66</v>
      </c>
      <c r="F35" s="48">
        <v>163590</v>
      </c>
      <c r="G35" s="62">
        <v>99.975999999999999</v>
      </c>
    </row>
    <row r="36" spans="1:7" x14ac:dyDescent="0.2">
      <c r="A36" s="54">
        <v>32</v>
      </c>
      <c r="B36" s="54" t="s">
        <v>61</v>
      </c>
      <c r="C36" s="48" t="s">
        <v>65</v>
      </c>
      <c r="D36" s="48" t="s">
        <v>68</v>
      </c>
      <c r="E36" s="48" t="s">
        <v>66</v>
      </c>
      <c r="F36" s="48">
        <v>88440</v>
      </c>
      <c r="G36" s="62">
        <v>99.954999999999998</v>
      </c>
    </row>
    <row r="37" spans="1:7" x14ac:dyDescent="0.2">
      <c r="A37" s="54">
        <v>33</v>
      </c>
      <c r="B37" s="54" t="s">
        <v>61</v>
      </c>
      <c r="C37" s="48" t="s">
        <v>20</v>
      </c>
      <c r="D37" s="48" t="s">
        <v>68</v>
      </c>
      <c r="E37" s="48" t="s">
        <v>66</v>
      </c>
      <c r="F37" s="48">
        <v>252040</v>
      </c>
      <c r="G37" s="62">
        <v>99.975999999999999</v>
      </c>
    </row>
    <row r="38" spans="1:7" x14ac:dyDescent="0.2">
      <c r="A38" s="54">
        <v>34</v>
      </c>
      <c r="B38" s="54" t="s">
        <v>61</v>
      </c>
      <c r="C38" s="48" t="s">
        <v>62</v>
      </c>
      <c r="D38" s="48" t="s">
        <v>68</v>
      </c>
      <c r="E38" s="48" t="s">
        <v>20</v>
      </c>
      <c r="F38" s="48">
        <v>163630</v>
      </c>
      <c r="G38" s="66">
        <v>100</v>
      </c>
    </row>
    <row r="39" spans="1:7" x14ac:dyDescent="0.2">
      <c r="A39" s="54">
        <v>35</v>
      </c>
      <c r="B39" s="54" t="s">
        <v>61</v>
      </c>
      <c r="C39" s="48" t="s">
        <v>65</v>
      </c>
      <c r="D39" s="48" t="s">
        <v>68</v>
      </c>
      <c r="E39" s="48" t="s">
        <v>20</v>
      </c>
      <c r="F39" s="48">
        <v>88480</v>
      </c>
      <c r="G39" s="66">
        <v>100</v>
      </c>
    </row>
    <row r="40" spans="1:7" x14ac:dyDescent="0.2">
      <c r="A40" s="54">
        <v>36</v>
      </c>
      <c r="B40" s="54" t="s">
        <v>61</v>
      </c>
      <c r="C40" s="48" t="s">
        <v>20</v>
      </c>
      <c r="D40" s="48" t="s">
        <v>68</v>
      </c>
      <c r="E40" s="48" t="s">
        <v>20</v>
      </c>
      <c r="F40" s="48">
        <v>252100</v>
      </c>
      <c r="G40" s="66">
        <v>100</v>
      </c>
    </row>
    <row r="41" spans="1:7" x14ac:dyDescent="0.2">
      <c r="A41" s="54">
        <v>37</v>
      </c>
      <c r="B41" s="54" t="s">
        <v>67</v>
      </c>
      <c r="C41" s="48" t="s">
        <v>62</v>
      </c>
      <c r="D41" s="48" t="s">
        <v>68</v>
      </c>
      <c r="E41" s="48" t="s">
        <v>64</v>
      </c>
      <c r="F41" s="48">
        <v>1300</v>
      </c>
      <c r="G41" s="62">
        <v>1.7000000000000001E-2</v>
      </c>
    </row>
    <row r="42" spans="1:7" x14ac:dyDescent="0.2">
      <c r="A42" s="54">
        <v>38</v>
      </c>
      <c r="B42" s="54" t="s">
        <v>67</v>
      </c>
      <c r="C42" s="48" t="s">
        <v>65</v>
      </c>
      <c r="D42" s="48" t="s">
        <v>68</v>
      </c>
      <c r="E42" s="48" t="s">
        <v>64</v>
      </c>
      <c r="F42" s="48">
        <v>240</v>
      </c>
      <c r="G42" s="62">
        <v>1.4999999999999999E-2</v>
      </c>
    </row>
    <row r="43" spans="1:7" x14ac:dyDescent="0.2">
      <c r="A43" s="54">
        <v>39</v>
      </c>
      <c r="B43" s="54" t="s">
        <v>67</v>
      </c>
      <c r="C43" s="48" t="s">
        <v>20</v>
      </c>
      <c r="D43" s="48" t="s">
        <v>68</v>
      </c>
      <c r="E43" s="48" t="s">
        <v>64</v>
      </c>
      <c r="F43" s="48">
        <v>1540</v>
      </c>
      <c r="G43" s="62">
        <v>1.7000000000000001E-2</v>
      </c>
    </row>
    <row r="44" spans="1:7" x14ac:dyDescent="0.2">
      <c r="A44" s="54">
        <v>40</v>
      </c>
      <c r="B44" s="54" t="s">
        <v>67</v>
      </c>
      <c r="C44" s="48" t="s">
        <v>62</v>
      </c>
      <c r="D44" s="48" t="s">
        <v>68</v>
      </c>
      <c r="E44" s="48" t="s">
        <v>66</v>
      </c>
      <c r="F44" s="48">
        <v>7609660</v>
      </c>
      <c r="G44" s="62">
        <v>99.983000000000004</v>
      </c>
    </row>
    <row r="45" spans="1:7" x14ac:dyDescent="0.2">
      <c r="A45" s="54">
        <v>41</v>
      </c>
      <c r="B45" s="54" t="s">
        <v>67</v>
      </c>
      <c r="C45" s="48" t="s">
        <v>65</v>
      </c>
      <c r="D45" s="48" t="s">
        <v>68</v>
      </c>
      <c r="E45" s="48" t="s">
        <v>66</v>
      </c>
      <c r="F45" s="48">
        <v>1600500</v>
      </c>
      <c r="G45" s="62">
        <v>99.984999999999999</v>
      </c>
    </row>
    <row r="46" spans="1:7" x14ac:dyDescent="0.2">
      <c r="A46" s="54">
        <v>42</v>
      </c>
      <c r="B46" s="54" t="s">
        <v>67</v>
      </c>
      <c r="C46" s="48" t="s">
        <v>20</v>
      </c>
      <c r="D46" s="48" t="s">
        <v>68</v>
      </c>
      <c r="E46" s="48" t="s">
        <v>66</v>
      </c>
      <c r="F46" s="48">
        <v>9210160</v>
      </c>
      <c r="G46" s="62">
        <v>99.983000000000004</v>
      </c>
    </row>
    <row r="47" spans="1:7" x14ac:dyDescent="0.2">
      <c r="A47" s="54">
        <v>43</v>
      </c>
      <c r="B47" s="54" t="s">
        <v>67</v>
      </c>
      <c r="C47" s="48" t="s">
        <v>62</v>
      </c>
      <c r="D47" s="48" t="s">
        <v>68</v>
      </c>
      <c r="E47" s="48" t="s">
        <v>20</v>
      </c>
      <c r="F47" s="48">
        <v>7610970</v>
      </c>
      <c r="G47" s="66">
        <v>100</v>
      </c>
    </row>
    <row r="48" spans="1:7" x14ac:dyDescent="0.2">
      <c r="A48" s="54">
        <v>44</v>
      </c>
      <c r="B48" s="54" t="s">
        <v>67</v>
      </c>
      <c r="C48" s="48" t="s">
        <v>65</v>
      </c>
      <c r="D48" s="48" t="s">
        <v>68</v>
      </c>
      <c r="E48" s="48" t="s">
        <v>20</v>
      </c>
      <c r="F48" s="48">
        <v>1600740</v>
      </c>
      <c r="G48" s="66">
        <v>100</v>
      </c>
    </row>
    <row r="49" spans="1:7" x14ac:dyDescent="0.2">
      <c r="A49" s="54">
        <v>45</v>
      </c>
      <c r="B49" s="54" t="s">
        <v>67</v>
      </c>
      <c r="C49" s="48" t="s">
        <v>20</v>
      </c>
      <c r="D49" s="48" t="s">
        <v>68</v>
      </c>
      <c r="E49" s="48" t="s">
        <v>20</v>
      </c>
      <c r="F49" s="48">
        <v>9211700</v>
      </c>
      <c r="G49" s="66">
        <v>100</v>
      </c>
    </row>
    <row r="50" spans="1:7" x14ac:dyDescent="0.2">
      <c r="A50" s="54">
        <v>46</v>
      </c>
      <c r="B50" s="54" t="s">
        <v>20</v>
      </c>
      <c r="C50" s="48" t="s">
        <v>62</v>
      </c>
      <c r="D50" s="48" t="s">
        <v>68</v>
      </c>
      <c r="E50" s="48" t="s">
        <v>64</v>
      </c>
      <c r="F50" s="48">
        <v>1340</v>
      </c>
      <c r="G50" s="62">
        <v>1.7000000000000001E-2</v>
      </c>
    </row>
    <row r="51" spans="1:7" x14ac:dyDescent="0.2">
      <c r="A51" s="54">
        <v>47</v>
      </c>
      <c r="B51" s="54" t="s">
        <v>20</v>
      </c>
      <c r="C51" s="48" t="s">
        <v>65</v>
      </c>
      <c r="D51" s="48" t="s">
        <v>68</v>
      </c>
      <c r="E51" s="48" t="s">
        <v>64</v>
      </c>
      <c r="F51" s="48">
        <v>270</v>
      </c>
      <c r="G51" s="62">
        <v>1.6E-2</v>
      </c>
    </row>
    <row r="52" spans="1:7" x14ac:dyDescent="0.2">
      <c r="A52" s="54">
        <v>48</v>
      </c>
      <c r="B52" s="54" t="s">
        <v>20</v>
      </c>
      <c r="C52" s="48" t="s">
        <v>20</v>
      </c>
      <c r="D52" s="48" t="s">
        <v>68</v>
      </c>
      <c r="E52" s="48" t="s">
        <v>64</v>
      </c>
      <c r="F52" s="48">
        <v>1610</v>
      </c>
      <c r="G52" s="62">
        <v>1.7000000000000001E-2</v>
      </c>
    </row>
    <row r="53" spans="1:7" x14ac:dyDescent="0.2">
      <c r="A53" s="54">
        <v>49</v>
      </c>
      <c r="B53" s="54" t="s">
        <v>20</v>
      </c>
      <c r="C53" s="48" t="s">
        <v>62</v>
      </c>
      <c r="D53" s="48" t="s">
        <v>68</v>
      </c>
      <c r="E53" s="48" t="s">
        <v>66</v>
      </c>
      <c r="F53" s="48">
        <v>7773260</v>
      </c>
      <c r="G53" s="62">
        <v>99.983000000000004</v>
      </c>
    </row>
    <row r="54" spans="1:7" x14ac:dyDescent="0.2">
      <c r="A54" s="54">
        <v>50</v>
      </c>
      <c r="B54" s="54" t="s">
        <v>20</v>
      </c>
      <c r="C54" s="48" t="s">
        <v>65</v>
      </c>
      <c r="D54" s="48" t="s">
        <v>68</v>
      </c>
      <c r="E54" s="48" t="s">
        <v>66</v>
      </c>
      <c r="F54" s="48">
        <v>1688940</v>
      </c>
      <c r="G54" s="62">
        <v>99.983999999999995</v>
      </c>
    </row>
    <row r="55" spans="1:7" x14ac:dyDescent="0.2">
      <c r="A55" s="54">
        <v>51</v>
      </c>
      <c r="B55" s="54" t="s">
        <v>20</v>
      </c>
      <c r="C55" s="48" t="s">
        <v>20</v>
      </c>
      <c r="D55" s="48" t="s">
        <v>68</v>
      </c>
      <c r="E55" s="48" t="s">
        <v>66</v>
      </c>
      <c r="F55" s="48">
        <v>9462200</v>
      </c>
      <c r="G55" s="62">
        <v>99.983000000000004</v>
      </c>
    </row>
    <row r="56" spans="1:7" x14ac:dyDescent="0.2">
      <c r="A56" s="54">
        <v>52</v>
      </c>
      <c r="B56" s="54" t="s">
        <v>20</v>
      </c>
      <c r="C56" s="48" t="s">
        <v>62</v>
      </c>
      <c r="D56" s="48" t="s">
        <v>68</v>
      </c>
      <c r="E56" s="48" t="s">
        <v>20</v>
      </c>
      <c r="F56" s="48">
        <v>7774600</v>
      </c>
      <c r="G56" s="66">
        <v>100</v>
      </c>
    </row>
    <row r="57" spans="1:7" x14ac:dyDescent="0.2">
      <c r="A57" s="54">
        <v>53</v>
      </c>
      <c r="B57" s="54" t="s">
        <v>20</v>
      </c>
      <c r="C57" s="48" t="s">
        <v>65</v>
      </c>
      <c r="D57" s="48" t="s">
        <v>68</v>
      </c>
      <c r="E57" s="48" t="s">
        <v>20</v>
      </c>
      <c r="F57" s="48">
        <v>1689210</v>
      </c>
      <c r="G57" s="66">
        <v>100</v>
      </c>
    </row>
    <row r="58" spans="1:7" ht="13.5" thickBot="1" x14ac:dyDescent="0.25">
      <c r="A58" s="54">
        <v>54</v>
      </c>
      <c r="B58" s="54" t="s">
        <v>20</v>
      </c>
      <c r="C58" s="49" t="s">
        <v>20</v>
      </c>
      <c r="D58" s="49" t="s">
        <v>68</v>
      </c>
      <c r="E58" s="49" t="s">
        <v>20</v>
      </c>
      <c r="F58" s="49">
        <v>9463810</v>
      </c>
      <c r="G58" s="49">
        <v>100</v>
      </c>
    </row>
    <row r="60" spans="1:7" x14ac:dyDescent="0.2">
      <c r="A60" s="8" t="s">
        <v>85</v>
      </c>
      <c r="B60" s="8"/>
    </row>
    <row r="61" spans="1:7" ht="15" x14ac:dyDescent="0.2">
      <c r="A61" s="45" t="s">
        <v>101</v>
      </c>
    </row>
  </sheetData>
  <autoFilter ref="A4:G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57"/>
  <sheetViews>
    <sheetView showGridLines="0" zoomScaleNormal="100" workbookViewId="0"/>
  </sheetViews>
  <sheetFormatPr defaultColWidth="9.140625" defaultRowHeight="12.75" x14ac:dyDescent="0.2"/>
  <cols>
    <col min="1" max="1" width="104.7109375" style="23" customWidth="1"/>
    <col min="2" max="4" width="9.140625" style="12"/>
    <col min="5" max="5" width="9.140625" style="12" customWidth="1"/>
    <col min="6" max="16384" width="9.140625" style="12"/>
  </cols>
  <sheetData>
    <row r="1" spans="1:16383" s="35" customFormat="1" ht="15.75" x14ac:dyDescent="0.25">
      <c r="A1" s="35" t="s">
        <v>26</v>
      </c>
    </row>
    <row r="2" spans="1:16383" s="34" customFormat="1" x14ac:dyDescent="0.2"/>
    <row r="3" spans="1:16383" x14ac:dyDescent="0.2">
      <c r="A3" s="34" t="s">
        <v>1</v>
      </c>
    </row>
    <row r="4" spans="1:16383" ht="30.75" customHeight="1" x14ac:dyDescent="0.2">
      <c r="A4" s="18" t="s">
        <v>74</v>
      </c>
    </row>
    <row r="5" spans="1:16383" ht="79.5" customHeight="1" x14ac:dyDescent="0.2">
      <c r="A5" s="18" t="s">
        <v>92</v>
      </c>
    </row>
    <row r="6" spans="1:16383" x14ac:dyDescent="0.2">
      <c r="A6" s="18"/>
    </row>
    <row r="7" spans="1:16383" x14ac:dyDescent="0.2">
      <c r="A7" s="11" t="s">
        <v>34</v>
      </c>
    </row>
    <row r="8" spans="1:16383" ht="25.5" x14ac:dyDescent="0.2">
      <c r="A8" s="18" t="s">
        <v>81</v>
      </c>
    </row>
    <row r="9" spans="1:16383" x14ac:dyDescent="0.2">
      <c r="A9" s="14"/>
    </row>
    <row r="10" spans="1:16383" x14ac:dyDescent="0.2">
      <c r="A10" s="34" t="s">
        <v>21</v>
      </c>
    </row>
    <row r="11" spans="1:16383" x14ac:dyDescent="0.2">
      <c r="A11" s="18" t="s">
        <v>106</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row>
    <row r="12" spans="1:16383" ht="165.75" x14ac:dyDescent="0.2">
      <c r="A12" s="43" t="s">
        <v>107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6"/>
      <c r="XEX12" s="16"/>
      <c r="XEY12" s="16"/>
      <c r="XEZ12" s="16"/>
      <c r="XFA12" s="16"/>
      <c r="XFB12" s="16"/>
      <c r="XFC12" s="16"/>
    </row>
    <row r="13" spans="1:16383" ht="38.25" x14ac:dyDescent="0.2">
      <c r="A13" s="43" t="s">
        <v>80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row>
    <row r="14" spans="1:16383" ht="136.5" customHeight="1" x14ac:dyDescent="0.2">
      <c r="A14" s="18" t="s">
        <v>111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6"/>
      <c r="XEX14" s="16"/>
      <c r="XEY14" s="16"/>
      <c r="XEZ14" s="16"/>
      <c r="XFA14" s="16"/>
      <c r="XFB14" s="16"/>
      <c r="XFC14" s="16"/>
    </row>
    <row r="15" spans="1:16383" ht="51" x14ac:dyDescent="0.2">
      <c r="A15" s="16" t="s">
        <v>86</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row>
    <row r="16" spans="1:16383" x14ac:dyDescent="0.2">
      <c r="A16" s="65" t="s">
        <v>87</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row>
    <row r="17" spans="1:16383" x14ac:dyDescent="0.2">
      <c r="A17" s="6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row>
    <row r="18" spans="1:16383" ht="14.25" customHeight="1" x14ac:dyDescent="0.2">
      <c r="A18" s="20" t="s">
        <v>76</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row>
    <row r="19" spans="1:16383" ht="38.25" x14ac:dyDescent="0.2">
      <c r="A19" s="23" t="s">
        <v>77</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row>
    <row r="20" spans="1:16383" ht="51" x14ac:dyDescent="0.2">
      <c r="A20" s="23" t="s">
        <v>99</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c r="XEY20" s="23"/>
      <c r="XEZ20" s="23"/>
      <c r="XFA20" s="23"/>
      <c r="XFB20" s="23"/>
      <c r="XFC20" s="23"/>
    </row>
    <row r="21" spans="1:16383" x14ac:dyDescent="0.2">
      <c r="A21" s="65" t="s">
        <v>89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c r="XEY21" s="23"/>
      <c r="XEZ21" s="23"/>
      <c r="XFA21" s="23"/>
      <c r="XFB21" s="23"/>
      <c r="XFC21" s="23"/>
    </row>
    <row r="22" spans="1:16383" ht="38.25" x14ac:dyDescent="0.2">
      <c r="A22" s="23" t="s">
        <v>100</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row>
    <row r="23" spans="1:16383" x14ac:dyDescent="0.2">
      <c r="A23" s="65" t="s">
        <v>88</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3" ht="51" x14ac:dyDescent="0.2">
      <c r="A24" s="23" t="s">
        <v>104</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c r="XEW24" s="23"/>
      <c r="XEX24" s="23"/>
      <c r="XEY24" s="23"/>
      <c r="XEZ24" s="23"/>
      <c r="XFA24" s="23"/>
      <c r="XFB24" s="23"/>
      <c r="XFC24" s="23"/>
    </row>
    <row r="25" spans="1:16383" x14ac:dyDescent="0.2">
      <c r="A25" s="65" t="s">
        <v>90</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row>
    <row r="26" spans="1:16383" x14ac:dyDescent="0.2">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6"/>
      <c r="XEX26" s="16"/>
      <c r="XEY26" s="16"/>
      <c r="XEZ26" s="16"/>
      <c r="XFA26" s="16"/>
      <c r="XFB26" s="16"/>
    </row>
    <row r="27" spans="1:16383" x14ac:dyDescent="0.2">
      <c r="A27" s="11" t="s">
        <v>14</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c r="XEW27" s="23"/>
      <c r="XEX27" s="23"/>
      <c r="XEY27" s="23"/>
      <c r="XEZ27" s="23"/>
      <c r="XFA27" s="23"/>
      <c r="XFB27" s="23"/>
    </row>
    <row r="28" spans="1:16383" s="17" customFormat="1" ht="25.5" x14ac:dyDescent="0.2">
      <c r="A28" s="23" t="s">
        <v>70</v>
      </c>
    </row>
    <row r="30" spans="1:16383" x14ac:dyDescent="0.2">
      <c r="A30" s="11" t="s">
        <v>15</v>
      </c>
    </row>
    <row r="31" spans="1:16383" s="17" customFormat="1" ht="38.25" x14ac:dyDescent="0.2">
      <c r="A31" s="18" t="s">
        <v>16</v>
      </c>
    </row>
    <row r="32" spans="1:16383" s="17" customFormat="1" ht="102" x14ac:dyDescent="0.2">
      <c r="A32" s="18" t="s">
        <v>24</v>
      </c>
    </row>
    <row r="33" spans="1:1" s="17" customFormat="1" x14ac:dyDescent="0.2">
      <c r="A33" s="19" t="s">
        <v>25</v>
      </c>
    </row>
    <row r="34" spans="1:1" x14ac:dyDescent="0.2">
      <c r="A34" s="20"/>
    </row>
    <row r="35" spans="1:1" x14ac:dyDescent="0.2">
      <c r="A35" s="20"/>
    </row>
    <row r="36" spans="1:1" x14ac:dyDescent="0.2">
      <c r="A36" s="21"/>
    </row>
    <row r="37" spans="1:1" x14ac:dyDescent="0.2">
      <c r="A37" s="21"/>
    </row>
    <row r="38" spans="1:1" x14ac:dyDescent="0.2">
      <c r="A38" s="21"/>
    </row>
    <row r="39" spans="1:1" x14ac:dyDescent="0.2">
      <c r="A39" s="21"/>
    </row>
    <row r="40" spans="1:1" x14ac:dyDescent="0.2">
      <c r="A40" s="20"/>
    </row>
    <row r="41" spans="1:1" x14ac:dyDescent="0.2">
      <c r="A41" s="20"/>
    </row>
    <row r="42" spans="1:1" x14ac:dyDescent="0.2">
      <c r="A42" s="16"/>
    </row>
    <row r="44" spans="1:1" x14ac:dyDescent="0.2">
      <c r="A44" s="16"/>
    </row>
    <row r="45" spans="1:1" x14ac:dyDescent="0.2">
      <c r="A45" s="20"/>
    </row>
    <row r="46" spans="1:1" x14ac:dyDescent="0.2">
      <c r="A46" s="22"/>
    </row>
    <row r="47" spans="1:1" x14ac:dyDescent="0.2">
      <c r="A47" s="20"/>
    </row>
    <row r="49" spans="1:1" s="24" customFormat="1" x14ac:dyDescent="0.2">
      <c r="A49" s="22"/>
    </row>
    <row r="51" spans="1:1" x14ac:dyDescent="0.2">
      <c r="A51" s="22"/>
    </row>
    <row r="53" spans="1:1" x14ac:dyDescent="0.2">
      <c r="A53" s="13"/>
    </row>
    <row r="54" spans="1:1" x14ac:dyDescent="0.2">
      <c r="A54" s="13"/>
    </row>
    <row r="56" spans="1:1" x14ac:dyDescent="0.2">
      <c r="A56" s="20"/>
    </row>
    <row r="57" spans="1:1" x14ac:dyDescent="0.2">
      <c r="A57" s="20"/>
    </row>
  </sheetData>
  <hyperlinks>
    <hyperlink ref="A33" r:id="rId1"/>
    <hyperlink ref="A16" r:id="rId2"/>
    <hyperlink ref="A21" r:id="rId3" location="/CBS/nl/dataset/84030NED/table?dl=ADC47"/>
    <hyperlink ref="A23" r:id="rId4" location="/CBS/nl/dataset/85568NED/table?dl=ADC52"/>
    <hyperlink ref="A25" r:id="rId5"/>
  </hyperlinks>
  <pageMargins left="0.75" right="0.75" top="1" bottom="1" header="0.5" footer="0.5"/>
  <pageSetup paperSize="9" scale="73" orientation="portrait"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zoomScaleNormal="100" workbookViewId="0"/>
  </sheetViews>
  <sheetFormatPr defaultColWidth="9.140625" defaultRowHeight="12.75" x14ac:dyDescent="0.2"/>
  <cols>
    <col min="1" max="1" width="21" style="9" customWidth="1"/>
    <col min="2" max="2" width="84.7109375" style="9" customWidth="1"/>
    <col min="3" max="16384" width="9.140625" style="9"/>
  </cols>
  <sheetData>
    <row r="1" spans="1:2" s="35" customFormat="1" ht="15.75" x14ac:dyDescent="0.25">
      <c r="A1" s="35" t="s">
        <v>31</v>
      </c>
    </row>
    <row r="2" spans="1:2" s="39" customFormat="1" x14ac:dyDescent="0.2"/>
    <row r="3" spans="1:2" x14ac:dyDescent="0.2">
      <c r="A3" s="39" t="s">
        <v>22</v>
      </c>
    </row>
    <row r="4" spans="1:2" ht="25.5" x14ac:dyDescent="0.2">
      <c r="A4" s="56" t="s">
        <v>69</v>
      </c>
      <c r="B4" s="57" t="s">
        <v>93</v>
      </c>
    </row>
    <row r="5" spans="1:2" ht="25.5" x14ac:dyDescent="0.2">
      <c r="A5" s="56" t="s">
        <v>56</v>
      </c>
      <c r="B5" s="55" t="s">
        <v>71</v>
      </c>
    </row>
    <row r="6" spans="1:2" ht="89.25" x14ac:dyDescent="0.2">
      <c r="A6" s="56" t="s">
        <v>72</v>
      </c>
      <c r="B6" s="55" t="s">
        <v>94</v>
      </c>
    </row>
    <row r="7" spans="1:2" ht="38.25" x14ac:dyDescent="0.2">
      <c r="A7" s="58" t="s">
        <v>61</v>
      </c>
      <c r="B7" s="57" t="s">
        <v>79</v>
      </c>
    </row>
    <row r="8" spans="1:2" x14ac:dyDescent="0.2">
      <c r="A8" s="56" t="s">
        <v>67</v>
      </c>
      <c r="B8" s="55" t="s">
        <v>105</v>
      </c>
    </row>
    <row r="9" spans="1:2" ht="25.5" x14ac:dyDescent="0.2">
      <c r="A9" s="56" t="s">
        <v>108</v>
      </c>
      <c r="B9" s="55" t="s">
        <v>112</v>
      </c>
    </row>
    <row r="11" spans="1:2" x14ac:dyDescent="0.2">
      <c r="A11" s="10" t="s">
        <v>3</v>
      </c>
    </row>
    <row r="12" spans="1:2" x14ac:dyDescent="0.2">
      <c r="A12" s="56" t="s">
        <v>95</v>
      </c>
      <c r="B12" s="9" t="s">
        <v>51</v>
      </c>
    </row>
    <row r="13" spans="1:2" x14ac:dyDescent="0.2">
      <c r="A13" s="56" t="s">
        <v>28</v>
      </c>
      <c r="B13" s="9" t="s">
        <v>40</v>
      </c>
    </row>
    <row r="14" spans="1:2" x14ac:dyDescent="0.2">
      <c r="A14" s="56" t="s">
        <v>38</v>
      </c>
      <c r="B14" s="9" t="s">
        <v>39</v>
      </c>
    </row>
    <row r="15" spans="1:2" x14ac:dyDescent="0.2">
      <c r="A15" s="56" t="s">
        <v>53</v>
      </c>
      <c r="B15" s="9" t="s">
        <v>54</v>
      </c>
    </row>
    <row r="17" spans="1:2" x14ac:dyDescent="0.2">
      <c r="A17" s="10" t="s">
        <v>30</v>
      </c>
    </row>
    <row r="18" spans="1:2" x14ac:dyDescent="0.2">
      <c r="A18" s="32" t="s">
        <v>4</v>
      </c>
      <c r="B18" s="10" t="s">
        <v>5</v>
      </c>
    </row>
    <row r="19" spans="1:2" ht="178.5" x14ac:dyDescent="0.2">
      <c r="A19" s="32"/>
      <c r="B19" s="44" t="s">
        <v>50</v>
      </c>
    </row>
    <row r="20" spans="1:2" x14ac:dyDescent="0.2">
      <c r="A20" s="32" t="s">
        <v>7</v>
      </c>
      <c r="B20" s="9" t="s">
        <v>37</v>
      </c>
    </row>
    <row r="21" spans="1:2" x14ac:dyDescent="0.2">
      <c r="A21" s="32" t="s">
        <v>8</v>
      </c>
      <c r="B21" s="9" t="s">
        <v>9</v>
      </c>
    </row>
    <row r="22" spans="1:2" x14ac:dyDescent="0.2">
      <c r="A22" s="32" t="s">
        <v>10</v>
      </c>
      <c r="B22" s="9" t="s">
        <v>11</v>
      </c>
    </row>
    <row r="23" spans="1:2" ht="25.5" x14ac:dyDescent="0.2">
      <c r="A23" s="32" t="s">
        <v>12</v>
      </c>
      <c r="B23" s="9" t="s">
        <v>13</v>
      </c>
    </row>
    <row r="25" spans="1:2" ht="15" x14ac:dyDescent="0.25">
      <c r="A25" s="32" t="s">
        <v>4</v>
      </c>
      <c r="B25" s="42" t="s">
        <v>46</v>
      </c>
    </row>
    <row r="26" spans="1:2" ht="15" x14ac:dyDescent="0.25">
      <c r="A26" s="32" t="s">
        <v>6</v>
      </c>
      <c r="B26" s="41" t="s">
        <v>47</v>
      </c>
    </row>
    <row r="27" spans="1:2" x14ac:dyDescent="0.2">
      <c r="A27" s="32" t="s">
        <v>7</v>
      </c>
      <c r="B27" s="9" t="s">
        <v>17</v>
      </c>
    </row>
    <row r="28" spans="1:2" x14ac:dyDescent="0.2">
      <c r="A28" s="32" t="s">
        <v>8</v>
      </c>
      <c r="B28" s="9" t="s">
        <v>9</v>
      </c>
    </row>
    <row r="29" spans="1:2" x14ac:dyDescent="0.2">
      <c r="A29" s="32" t="s">
        <v>10</v>
      </c>
      <c r="B29" s="9" t="s">
        <v>18</v>
      </c>
    </row>
    <row r="30" spans="1:2" ht="25.5" x14ac:dyDescent="0.2">
      <c r="A30" s="32" t="s">
        <v>12</v>
      </c>
      <c r="B30" s="9" t="s">
        <v>19</v>
      </c>
    </row>
    <row r="33" spans="1:2" ht="15" x14ac:dyDescent="0.25">
      <c r="A33" s="32" t="s">
        <v>4</v>
      </c>
      <c r="B33" s="42" t="s">
        <v>52</v>
      </c>
    </row>
    <row r="34" spans="1:2" ht="38.25" x14ac:dyDescent="0.2">
      <c r="A34" s="32" t="s">
        <v>6</v>
      </c>
      <c r="B34" s="9" t="s">
        <v>73</v>
      </c>
    </row>
    <row r="35" spans="1:2" x14ac:dyDescent="0.2">
      <c r="A35" s="32" t="s">
        <v>7</v>
      </c>
      <c r="B35" s="9" t="s">
        <v>97</v>
      </c>
    </row>
    <row r="36" spans="1:2" x14ac:dyDescent="0.2">
      <c r="A36" s="32" t="s">
        <v>8</v>
      </c>
      <c r="B36" s="9" t="s">
        <v>9</v>
      </c>
    </row>
    <row r="37" spans="1:2" x14ac:dyDescent="0.2">
      <c r="A37" s="32" t="s">
        <v>10</v>
      </c>
      <c r="B37" s="9" t="s">
        <v>98</v>
      </c>
    </row>
    <row r="39" spans="1:2" ht="15" x14ac:dyDescent="0.25">
      <c r="A39" s="32" t="s">
        <v>4</v>
      </c>
      <c r="B39" s="42" t="s">
        <v>48</v>
      </c>
    </row>
    <row r="40" spans="1:2" ht="63.75" x14ac:dyDescent="0.2">
      <c r="A40" s="32" t="s">
        <v>6</v>
      </c>
      <c r="B40" s="9" t="s">
        <v>96</v>
      </c>
    </row>
    <row r="41" spans="1:2" x14ac:dyDescent="0.2">
      <c r="A41" s="32" t="s">
        <v>7</v>
      </c>
      <c r="B41" s="9" t="s">
        <v>78</v>
      </c>
    </row>
    <row r="42" spans="1:2" x14ac:dyDescent="0.2">
      <c r="A42" s="32" t="s">
        <v>8</v>
      </c>
      <c r="B42" s="9" t="s">
        <v>9</v>
      </c>
    </row>
    <row r="43" spans="1:2" x14ac:dyDescent="0.2">
      <c r="A43" s="32" t="s">
        <v>10</v>
      </c>
      <c r="B43" s="9" t="s">
        <v>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 S. de la (Sanneke, secundair Productie)</dc:creator>
  <cp:lastModifiedBy>Rie, S. de la (Sanneke)</cp:lastModifiedBy>
  <cp:lastPrinted>2015-04-13T14:17:13Z</cp:lastPrinted>
  <dcterms:created xsi:type="dcterms:W3CDTF">2009-09-04T06:54:45Z</dcterms:created>
  <dcterms:modified xsi:type="dcterms:W3CDTF">2024-10-09T06:59:27Z</dcterms:modified>
</cp:coreProperties>
</file>