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1MyBHL\00Projecten\FlexWonenST2024\"/>
    </mc:Choice>
  </mc:AlternateContent>
  <bookViews>
    <workbookView xWindow="-120" yWindow="-120" windowWidth="38640" windowHeight="21120" activeTab="3"/>
  </bookViews>
  <sheets>
    <sheet name="Voorblad" sheetId="1" r:id="rId1"/>
    <sheet name="Toelichting" sheetId="3" r:id="rId2"/>
    <sheet name="Tabel 1" sheetId="8" r:id="rId3"/>
    <sheet name="Tabel 2" sheetId="12" r:id="rId4"/>
  </sheets>
  <definedNames>
    <definedName name="_xlnm.Print_Area" localSheetId="2">'Tabel 1'!$A$1:$A$9</definedName>
    <definedName name="_xlnm.Print_Area" localSheetId="3">'Tabel 2'!$A$1:$A$9</definedName>
    <definedName name="_xlnm.Print_Area" localSheetId="1">Toelichting!$A$1:$A$5</definedName>
    <definedName name="_xlnm.Print_Area" localSheetId="0">Voorblad!$A$1:$N$41</definedName>
    <definedName name="_xlnm.Print_Titles" localSheetId="2">'Tabel 1'!#REF!</definedName>
    <definedName name="_xlnm.Print_Titles" localSheetId="3">'Tabel 2'!#REF!</definedName>
    <definedName name="Eerstegetal" localSheetId="3">#REF!</definedName>
    <definedName name="Eerstegetal">#REF!</definedName>
    <definedName name="Eerstegetal2" localSheetId="3">#REF!</definedName>
    <definedName name="Eerstegetal2">#REF!</definedName>
    <definedName name="Namen" localSheetId="3">#REF!</definedName>
    <definedName name="Namen">#REF!</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calcChain.xml><?xml version="1.0" encoding="utf-8"?>
<calcChain xmlns="http://schemas.openxmlformats.org/spreadsheetml/2006/main">
  <c r="B18" i="12" l="1"/>
  <c r="C18" i="12"/>
  <c r="D18" i="12"/>
  <c r="E18" i="12"/>
  <c r="F18" i="12"/>
  <c r="G18" i="12"/>
  <c r="H18" i="12"/>
</calcChain>
</file>

<file path=xl/sharedStrings.xml><?xml version="1.0" encoding="utf-8"?>
<sst xmlns="http://schemas.openxmlformats.org/spreadsheetml/2006/main" count="31" uniqueCount="30">
  <si>
    <t>Tabel 1</t>
  </si>
  <si>
    <t>Inleiding</t>
  </si>
  <si>
    <t>Bron: CBS</t>
  </si>
  <si>
    <t>Toelichting bij de tabellen</t>
  </si>
  <si>
    <t>CBS</t>
  </si>
  <si>
    <t>Tabel 2</t>
  </si>
  <si>
    <t>September</t>
  </si>
  <si>
    <t>Zelfstandig</t>
  </si>
  <si>
    <t>Niet werkzaam</t>
  </si>
  <si>
    <t xml:space="preserve">De personen die in dit onderzoek zijn geanalyseerd zijn schoolverlaters uit het mbo, hbo en wo van cohort 2012/’13. Deze mensen hebben tussen 1 oktober 2012 en 30 september 2013 hun opleiding verlaten, al dan niet met diploma, en zijn daarna niet teruggekeerd in het onderwijs. Dit schoolverlaterscohort kan tot zeven jaar na schoolverlaten worden gevolgd. Een schoolverlater wordt normaliter gedefinieerd als iemand die in jaar t een opleiding volgt, maar in jaar t+1 niet meer. In dit onderzoek hebben we een aantal extra selectiecriteria toegepast. In de eerste plaats hebben we alleen schoolverlaters meegenomen die in de geanalyseerde periode niet meer terugkeerden naar onderwijs. Ten tweede hebben we alleen individuen meegenomen die gedurende de gehele periode in de Basisregistratie Personen (BRP) stonden ingeschreven. Dit betekent dat mensen die (tijdelijk) emigreerden of overleden niet zijn meegenomen in de analyses. Ten derde hebben we alleen personen meegenomen die gedurende de geanalyseerde periode tot een particulier huishouden behoorden. Personen die op enig moment tot een institutioneel huishouden behoorden, zijn buiten beschouwing gelaten. Tot slot hebben we een leeftijdsselectie gemaakt: we hebben ons beperkt tot jongvolwassenen die minimaal 18 jaar en maximaal 35 jaar oud waren op het moment van schoolverlaten. Mensen die ouder zijn dan 35 jaar hebben vaak al eerder een baan gehad en zijn op latere leeftijd nog een opleiding gaan volgen. In totaal zijn 143 duizend individuen meegenomen in de analyses en 117 duizend individuen uitgesloten </t>
  </si>
  <si>
    <t>Woningbezit en arbeidsmarktpositie</t>
  </si>
  <si>
    <t>Zie verder het bijbehorende artikel in Statistische Trends</t>
  </si>
  <si>
    <t xml:space="preserve">Beiden vast contract  </t>
  </si>
  <si>
    <t xml:space="preserve">Eén vast, één flex </t>
  </si>
  <si>
    <t xml:space="preserve">Eén vast, één zelfstandige     </t>
  </si>
  <si>
    <t xml:space="preserve">Eén vast, één niet werkzaam     </t>
  </si>
  <si>
    <t xml:space="preserve">Beiden flexcontract  </t>
  </si>
  <si>
    <t xml:space="preserve">Eén flex, één zelfstandige   </t>
  </si>
  <si>
    <t xml:space="preserve">Beiden zelfstandige </t>
  </si>
  <si>
    <t xml:space="preserve">Eén flex, één niet werkzaam     </t>
  </si>
  <si>
    <t>Eén zelfstandige, één niet werkzaam</t>
  </si>
  <si>
    <t xml:space="preserve">Beiden niet werkzaam </t>
  </si>
  <si>
    <t xml:space="preserve">Vast, geen partner    </t>
  </si>
  <si>
    <t xml:space="preserve">Flex, geen partner  </t>
  </si>
  <si>
    <t xml:space="preserve">Zelfstandige, geen partner   </t>
  </si>
  <si>
    <t xml:space="preserve">Niet werkzaam, geen partner   </t>
  </si>
  <si>
    <t>Arbeidspositie van de schoolverlaters in jaar 1 tot en met 7 na schoolverlaten</t>
  </si>
  <si>
    <t>Flexibel contract</t>
  </si>
  <si>
    <t>Vast contract</t>
  </si>
  <si>
    <t>Arbeidspositie van de schoolverlaters en eventuele samenwoonpartner in jaar 1 tot en met 7 na schoolverlaten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</si>
</sst>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sz val="10"/>
      <name val="Arial"/>
      <family val="2"/>
    </font>
    <font>
      <b/>
      <sz val="12"/>
      <name val="Times New Roman"/>
      <family val="1"/>
    </font>
    <font>
      <b/>
      <i/>
      <sz val="11"/>
      <name val="Arial"/>
      <family val="2"/>
    </font>
    <font>
      <sz val="10"/>
      <name val="Arial"/>
      <family val="2"/>
    </font>
    <font>
      <b/>
      <sz val="8"/>
      <color theme="1"/>
      <name val="Arial"/>
      <family val="2"/>
    </font>
    <font>
      <sz val="8"/>
      <color theme="1"/>
      <name val="Arial"/>
      <family val="2"/>
    </font>
    <font>
      <sz val="9"/>
      <name val="Arial"/>
      <family val="2"/>
    </font>
    <font>
      <b/>
      <sz val="16"/>
      <name val="Calibri"/>
      <family val="2"/>
    </font>
    <font>
      <i/>
      <sz val="10"/>
      <name val="Arial"/>
      <family val="2"/>
    </font>
    <font>
      <sz val="9"/>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2">
    <xf numFmtId="0" fontId="0" fillId="0" borderId="0"/>
    <xf numFmtId="43" fontId="10"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 fillId="0" borderId="0"/>
  </cellStyleXfs>
  <cellXfs count="26">
    <xf numFmtId="0" fontId="0" fillId="0" borderId="0" xfId="0"/>
    <xf numFmtId="0" fontId="6" fillId="2" borderId="0" xfId="0" applyFont="1" applyFill="1"/>
    <xf numFmtId="0" fontId="7" fillId="2" borderId="0" xfId="0" applyFont="1" applyFill="1"/>
    <xf numFmtId="0" fontId="0" fillId="2" borderId="0" xfId="0" applyFill="1"/>
    <xf numFmtId="0" fontId="8" fillId="2" borderId="0" xfId="0" applyFont="1" applyFill="1"/>
    <xf numFmtId="0" fontId="4" fillId="2" borderId="0" xfId="0" applyFont="1" applyFill="1"/>
    <xf numFmtId="49" fontId="4" fillId="2" borderId="0" xfId="0" applyNumberFormat="1" applyFont="1" applyFill="1" applyAlignment="1">
      <alignment horizontal="left"/>
    </xf>
    <xf numFmtId="43" fontId="0" fillId="2" borderId="0" xfId="1" applyFont="1" applyFill="1"/>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9" fillId="2" borderId="0" xfId="0" applyFont="1" applyFill="1" applyAlignment="1">
      <alignment horizontal="left" vertical="top" wrapText="1"/>
    </xf>
    <xf numFmtId="0" fontId="0" fillId="2" borderId="0" xfId="0" applyFill="1" applyAlignment="1">
      <alignment horizontal="left" vertical="top" wrapText="1"/>
    </xf>
    <xf numFmtId="0" fontId="11" fillId="3" borderId="0" xfId="4" applyFont="1" applyFill="1" applyBorder="1"/>
    <xf numFmtId="0" fontId="12" fillId="3" borderId="0" xfId="4" applyFont="1" applyFill="1" applyBorder="1"/>
    <xf numFmtId="0" fontId="12" fillId="3" borderId="0" xfId="4" applyFont="1" applyFill="1"/>
    <xf numFmtId="0" fontId="12" fillId="3" borderId="1" xfId="4" applyFont="1" applyFill="1" applyBorder="1"/>
    <xf numFmtId="0" fontId="12" fillId="3" borderId="0" xfId="4" applyFont="1" applyFill="1" applyAlignment="1"/>
    <xf numFmtId="0" fontId="13" fillId="0" borderId="0" xfId="0" applyFont="1"/>
    <xf numFmtId="0" fontId="13" fillId="0" borderId="3" xfId="0" applyFont="1" applyBorder="1"/>
    <xf numFmtId="0" fontId="14" fillId="0" borderId="0" xfId="0" applyFont="1"/>
    <xf numFmtId="0" fontId="15" fillId="2" borderId="0" xfId="0" applyFont="1" applyFill="1" applyAlignment="1">
      <alignment horizontal="left" vertical="top" wrapText="1"/>
    </xf>
    <xf numFmtId="0" fontId="13" fillId="0" borderId="0" xfId="0" applyFont="1" applyBorder="1"/>
    <xf numFmtId="0" fontId="16" fillId="3" borderId="0" xfId="4" applyFont="1" applyFill="1" applyBorder="1"/>
    <xf numFmtId="0" fontId="16" fillId="3" borderId="0" xfId="4" applyFont="1" applyFill="1" applyBorder="1" applyAlignment="1"/>
    <xf numFmtId="0" fontId="13" fillId="0" borderId="4" xfId="0" applyFont="1" applyBorder="1"/>
    <xf numFmtId="0" fontId="16" fillId="3" borderId="2" xfId="4" applyFont="1" applyFill="1" applyBorder="1"/>
  </cellXfs>
  <cellStyles count="12">
    <cellStyle name="Komma" xfId="1" builtinId="3"/>
    <cellStyle name="Procent 2" xfId="3"/>
    <cellStyle name="Standaard" xfId="0" builtinId="0"/>
    <cellStyle name="Standaard 2" xfId="2"/>
    <cellStyle name="Standaard 2 2" xfId="10"/>
    <cellStyle name="Standaard 3" xfId="4"/>
    <cellStyle name="Standaard 4" xfId="11"/>
    <cellStyle name="style1499936711542" xfId="5"/>
    <cellStyle name="style1499936711557" xfId="6"/>
    <cellStyle name="style1499936711635" xfId="7"/>
    <cellStyle name="style1499936711651" xfId="8"/>
    <cellStyle name="style1499936712276" xfId="9"/>
  </cellStyles>
  <dxfs count="4">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A39"/>
  <sheetViews>
    <sheetView zoomScaleNormal="100" workbookViewId="0">
      <selection activeCell="A3" sqref="A3"/>
    </sheetView>
  </sheetViews>
  <sheetFormatPr defaultColWidth="8.85546875" defaultRowHeight="12.75" x14ac:dyDescent="0.2"/>
  <cols>
    <col min="1" max="11" width="9.140625" style="3" customWidth="1"/>
    <col min="12" max="16384" width="8.85546875" style="3"/>
  </cols>
  <sheetData>
    <row r="3" spans="1:1" ht="21" x14ac:dyDescent="0.35">
      <c r="A3" s="19" t="s">
        <v>10</v>
      </c>
    </row>
    <row r="4" spans="1:1" ht="15.75" x14ac:dyDescent="0.25">
      <c r="A4" s="1"/>
    </row>
    <row r="5" spans="1:1" ht="15.75" x14ac:dyDescent="0.25">
      <c r="A5" s="4"/>
    </row>
    <row r="7" spans="1:1" x14ac:dyDescent="0.2">
      <c r="A7" s="2"/>
    </row>
    <row r="14" spans="1:1" s="7" customFormat="1" x14ac:dyDescent="0.2"/>
    <row r="15" spans="1:1" s="7" customFormat="1" x14ac:dyDescent="0.2"/>
    <row r="16" spans="1:1" s="7" customFormat="1" x14ac:dyDescent="0.2"/>
    <row r="17" s="7" customFormat="1" x14ac:dyDescent="0.2"/>
    <row r="18" s="7" customFormat="1" x14ac:dyDescent="0.2"/>
    <row r="19" s="7" customFormat="1" x14ac:dyDescent="0.2"/>
    <row r="38" spans="1:1" x14ac:dyDescent="0.2">
      <c r="A38" s="5" t="s">
        <v>4</v>
      </c>
    </row>
    <row r="39" spans="1:1" x14ac:dyDescent="0.2">
      <c r="A39" s="6" t="s">
        <v>6</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6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A6"/>
  <sheetViews>
    <sheetView zoomScaleNormal="100" workbookViewId="0">
      <selection activeCell="A22" sqref="A22"/>
    </sheetView>
  </sheetViews>
  <sheetFormatPr defaultColWidth="9.140625" defaultRowHeight="12.75" x14ac:dyDescent="0.2"/>
  <cols>
    <col min="1" max="1" width="99" style="11" customWidth="1"/>
    <col min="2" max="2" width="9.140625" style="3" customWidth="1"/>
    <col min="3" max="16384" width="9.140625" style="3"/>
  </cols>
  <sheetData>
    <row r="1" spans="1:1" ht="15.75" x14ac:dyDescent="0.2">
      <c r="A1" s="9" t="s">
        <v>3</v>
      </c>
    </row>
    <row r="3" spans="1:1" ht="14.25" x14ac:dyDescent="0.2">
      <c r="A3" s="10" t="s">
        <v>1</v>
      </c>
    </row>
    <row r="4" spans="1:1" ht="4.5" customHeight="1" x14ac:dyDescent="0.2">
      <c r="A4" s="10"/>
    </row>
    <row r="5" spans="1:1" ht="191.25" x14ac:dyDescent="0.2">
      <c r="A5" s="8" t="s">
        <v>9</v>
      </c>
    </row>
    <row r="6" spans="1:1" x14ac:dyDescent="0.2">
      <c r="A6" s="20" t="s">
        <v>11</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73"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140" zoomScaleNormal="140" zoomScaleSheetLayoutView="100" workbookViewId="0">
      <selection activeCell="H8" sqref="H8"/>
    </sheetView>
  </sheetViews>
  <sheetFormatPr defaultColWidth="9.140625" defaultRowHeight="11.25" x14ac:dyDescent="0.2"/>
  <cols>
    <col min="1" max="1" width="22.42578125" style="14" customWidth="1"/>
    <col min="2" max="2" width="13.42578125" style="14" customWidth="1"/>
    <col min="3" max="3" width="11.28515625" style="13" customWidth="1"/>
    <col min="4" max="4" width="10.7109375" style="13" customWidth="1"/>
    <col min="5" max="5" width="12.7109375" style="13" customWidth="1"/>
    <col min="6" max="6" width="13.28515625" style="13" customWidth="1"/>
    <col min="7" max="16384" width="9.140625" style="13"/>
  </cols>
  <sheetData>
    <row r="1" spans="1:8" ht="11.25" customHeight="1" x14ac:dyDescent="0.2">
      <c r="A1" s="12" t="s">
        <v>0</v>
      </c>
      <c r="B1" s="13"/>
    </row>
    <row r="2" spans="1:8" ht="11.25" customHeight="1" x14ac:dyDescent="0.2">
      <c r="A2" s="12" t="s">
        <v>26</v>
      </c>
      <c r="B2" s="13"/>
    </row>
    <row r="3" spans="1:8" ht="15.75" customHeight="1" x14ac:dyDescent="0.2">
      <c r="A3" s="18"/>
      <c r="B3" s="18">
        <v>1</v>
      </c>
      <c r="C3" s="18">
        <v>2</v>
      </c>
      <c r="D3" s="18">
        <v>3</v>
      </c>
      <c r="E3" s="18">
        <v>4</v>
      </c>
      <c r="F3" s="18">
        <v>5</v>
      </c>
      <c r="G3" s="18">
        <v>6</v>
      </c>
      <c r="H3" s="18">
        <v>7</v>
      </c>
    </row>
    <row r="4" spans="1:8" ht="15" customHeight="1" x14ac:dyDescent="0.2">
      <c r="A4" s="17" t="s">
        <v>28</v>
      </c>
      <c r="B4" s="17">
        <v>35100</v>
      </c>
      <c r="C4" s="17">
        <v>44400</v>
      </c>
      <c r="D4" s="17">
        <v>55200</v>
      </c>
      <c r="E4" s="17">
        <v>62200</v>
      </c>
      <c r="F4" s="17">
        <v>67100</v>
      </c>
      <c r="G4" s="17">
        <v>71300</v>
      </c>
      <c r="H4" s="17">
        <v>80700</v>
      </c>
    </row>
    <row r="5" spans="1:8" ht="15" customHeight="1" x14ac:dyDescent="0.2">
      <c r="A5" s="17" t="s">
        <v>27</v>
      </c>
      <c r="B5" s="17">
        <v>77100</v>
      </c>
      <c r="C5" s="17">
        <v>68300</v>
      </c>
      <c r="D5" s="17">
        <v>57400</v>
      </c>
      <c r="E5" s="17">
        <v>50100</v>
      </c>
      <c r="F5" s="17">
        <v>44400</v>
      </c>
      <c r="G5" s="17">
        <v>38600</v>
      </c>
      <c r="H5" s="17">
        <v>26800</v>
      </c>
    </row>
    <row r="6" spans="1:8" ht="15" customHeight="1" x14ac:dyDescent="0.2">
      <c r="A6" s="17" t="s">
        <v>7</v>
      </c>
      <c r="B6" s="17">
        <v>11600</v>
      </c>
      <c r="C6" s="17">
        <v>13100</v>
      </c>
      <c r="D6" s="17">
        <v>14900</v>
      </c>
      <c r="E6" s="17">
        <v>16600</v>
      </c>
      <c r="F6" s="17">
        <v>18600</v>
      </c>
      <c r="G6" s="17">
        <v>20200</v>
      </c>
      <c r="H6" s="17">
        <v>21500</v>
      </c>
    </row>
    <row r="7" spans="1:8" ht="15" customHeight="1" x14ac:dyDescent="0.2">
      <c r="A7" s="17" t="s">
        <v>8</v>
      </c>
      <c r="B7" s="17">
        <v>19500</v>
      </c>
      <c r="C7" s="17">
        <v>17800</v>
      </c>
      <c r="D7" s="17">
        <v>16000</v>
      </c>
      <c r="E7" s="17">
        <v>14600</v>
      </c>
      <c r="F7" s="17">
        <v>13500</v>
      </c>
      <c r="G7" s="17">
        <v>13500</v>
      </c>
      <c r="H7" s="17">
        <v>14600</v>
      </c>
    </row>
    <row r="8" spans="1:8" x14ac:dyDescent="0.2">
      <c r="A8" s="15" t="s">
        <v>2</v>
      </c>
      <c r="B8" s="15">
        <v>143500</v>
      </c>
      <c r="C8" s="15">
        <v>143500</v>
      </c>
      <c r="D8" s="15">
        <v>143500</v>
      </c>
      <c r="E8" s="15">
        <v>143500</v>
      </c>
      <c r="F8" s="15">
        <v>143500</v>
      </c>
      <c r="G8" s="15">
        <v>143500</v>
      </c>
      <c r="H8" s="15">
        <v>143500</v>
      </c>
    </row>
    <row r="9" spans="1:8" x14ac:dyDescent="0.2">
      <c r="A9" s="16"/>
    </row>
  </sheetData>
  <sortState ref="A9:C350">
    <sortCondition descending="1" ref="C9:C350"/>
  </sortState>
  <conditionalFormatting sqref="B4:B5 B7">
    <cfRule type="cellIs" dxfId="3" priority="3" stopIfTrue="1" operator="equal">
      <formula>"   "</formula>
    </cfRule>
    <cfRule type="cellIs" dxfId="2" priority="4" stopIfTrue="1" operator="equal">
      <formula>"    "</formula>
    </cfRule>
  </conditionalFormatting>
  <pageMargins left="0" right="0" top="0" bottom="0" header="0" footer="0"/>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topLeftCell="A3" zoomScale="140" zoomScaleNormal="140" zoomScaleSheetLayoutView="100" workbookViewId="0">
      <selection activeCell="I18" sqref="I18"/>
    </sheetView>
  </sheetViews>
  <sheetFormatPr defaultColWidth="9.140625" defaultRowHeight="11.25" x14ac:dyDescent="0.2"/>
  <cols>
    <col min="1" max="1" width="31.5703125" style="14" customWidth="1"/>
    <col min="2" max="2" width="13.42578125" style="14" customWidth="1"/>
    <col min="3" max="3" width="11.28515625" style="13" customWidth="1"/>
    <col min="4" max="4" width="10.7109375" style="13" customWidth="1"/>
    <col min="5" max="5" width="12.7109375" style="13" customWidth="1"/>
    <col min="6" max="6" width="13.28515625" style="13" customWidth="1"/>
    <col min="7" max="16384" width="9.140625" style="13"/>
  </cols>
  <sheetData>
    <row r="1" spans="1:8" ht="11.25" customHeight="1" x14ac:dyDescent="0.2">
      <c r="A1" s="12" t="s">
        <v>5</v>
      </c>
      <c r="B1" s="13"/>
    </row>
    <row r="2" spans="1:8" ht="11.25" customHeight="1" x14ac:dyDescent="0.2">
      <c r="A2" s="12" t="s">
        <v>29</v>
      </c>
      <c r="B2" s="13"/>
    </row>
    <row r="3" spans="1:8" ht="15.75" customHeight="1" thickBot="1" x14ac:dyDescent="0.25">
      <c r="A3" s="24"/>
      <c r="B3" s="24">
        <v>1</v>
      </c>
      <c r="C3" s="24">
        <v>2</v>
      </c>
      <c r="D3" s="24">
        <v>3</v>
      </c>
      <c r="E3" s="24">
        <v>4</v>
      </c>
      <c r="F3" s="24">
        <v>5</v>
      </c>
      <c r="G3" s="24">
        <v>6</v>
      </c>
      <c r="H3" s="24">
        <v>7</v>
      </c>
    </row>
    <row r="4" spans="1:8" ht="15" customHeight="1" x14ac:dyDescent="0.2">
      <c r="A4" s="21" t="s">
        <v>12</v>
      </c>
      <c r="B4" s="21">
        <v>7000</v>
      </c>
      <c r="C4" s="21">
        <v>10300</v>
      </c>
      <c r="D4" s="21">
        <v>15200</v>
      </c>
      <c r="E4" s="21">
        <v>19800</v>
      </c>
      <c r="F4" s="21">
        <v>24200</v>
      </c>
      <c r="G4" s="21">
        <v>28700</v>
      </c>
      <c r="H4" s="21">
        <v>37700</v>
      </c>
    </row>
    <row r="5" spans="1:8" ht="15" customHeight="1" x14ac:dyDescent="0.2">
      <c r="A5" s="21" t="s">
        <v>13</v>
      </c>
      <c r="B5" s="21">
        <v>14500</v>
      </c>
      <c r="C5" s="21">
        <v>18300</v>
      </c>
      <c r="D5" s="21">
        <v>21300</v>
      </c>
      <c r="E5" s="21">
        <v>23400</v>
      </c>
      <c r="F5" s="21">
        <v>24400</v>
      </c>
      <c r="G5" s="21">
        <v>24200</v>
      </c>
      <c r="H5" s="21">
        <v>20000</v>
      </c>
    </row>
    <row r="6" spans="1:8" ht="15" customHeight="1" x14ac:dyDescent="0.2">
      <c r="A6" s="21" t="s">
        <v>14</v>
      </c>
      <c r="B6" s="21">
        <v>2300</v>
      </c>
      <c r="C6" s="21">
        <v>3400</v>
      </c>
      <c r="D6" s="21">
        <v>4800</v>
      </c>
      <c r="E6" s="21">
        <v>6300</v>
      </c>
      <c r="F6" s="21">
        <v>7800</v>
      </c>
      <c r="G6" s="21">
        <v>9300</v>
      </c>
      <c r="H6" s="21">
        <v>11500</v>
      </c>
    </row>
    <row r="7" spans="1:8" ht="15" customHeight="1" x14ac:dyDescent="0.2">
      <c r="A7" s="21" t="s">
        <v>15</v>
      </c>
      <c r="B7" s="21">
        <v>3100</v>
      </c>
      <c r="C7" s="21">
        <v>3800</v>
      </c>
      <c r="D7" s="21">
        <v>4300</v>
      </c>
      <c r="E7" s="21">
        <v>4600</v>
      </c>
      <c r="F7" s="21">
        <v>4700</v>
      </c>
      <c r="G7" s="21">
        <v>5200</v>
      </c>
      <c r="H7" s="21">
        <v>6600</v>
      </c>
    </row>
    <row r="8" spans="1:8" ht="12" x14ac:dyDescent="0.2">
      <c r="A8" s="22" t="s">
        <v>16</v>
      </c>
      <c r="B8" s="22">
        <v>9600</v>
      </c>
      <c r="C8" s="22">
        <v>10200</v>
      </c>
      <c r="D8" s="22">
        <v>9400</v>
      </c>
      <c r="E8" s="22">
        <v>8700</v>
      </c>
      <c r="F8" s="22">
        <v>7800</v>
      </c>
      <c r="G8" s="22">
        <v>6500</v>
      </c>
      <c r="H8" s="22">
        <v>3600</v>
      </c>
    </row>
    <row r="9" spans="1:8" ht="12" x14ac:dyDescent="0.2">
      <c r="A9" s="23" t="s">
        <v>17</v>
      </c>
      <c r="B9" s="22">
        <v>2700</v>
      </c>
      <c r="C9" s="22">
        <v>3500</v>
      </c>
      <c r="D9" s="22">
        <v>3800</v>
      </c>
      <c r="E9" s="22">
        <v>4300</v>
      </c>
      <c r="F9" s="22">
        <v>4500</v>
      </c>
      <c r="G9" s="22">
        <v>4500</v>
      </c>
      <c r="H9" s="22">
        <v>3600</v>
      </c>
    </row>
    <row r="10" spans="1:8" ht="12" x14ac:dyDescent="0.2">
      <c r="A10" s="22" t="s">
        <v>18</v>
      </c>
      <c r="B10" s="22">
        <v>600</v>
      </c>
      <c r="C10" s="22">
        <v>900</v>
      </c>
      <c r="D10" s="22">
        <v>1200</v>
      </c>
      <c r="E10" s="22">
        <v>1600</v>
      </c>
      <c r="F10" s="22">
        <v>2100</v>
      </c>
      <c r="G10" s="22">
        <v>2600</v>
      </c>
      <c r="H10" s="22">
        <v>2900</v>
      </c>
    </row>
    <row r="11" spans="1:8" ht="12" x14ac:dyDescent="0.2">
      <c r="A11" s="22" t="s">
        <v>19</v>
      </c>
      <c r="B11" s="22">
        <v>4100</v>
      </c>
      <c r="C11" s="22">
        <v>4100</v>
      </c>
      <c r="D11" s="22">
        <v>3800</v>
      </c>
      <c r="E11" s="22">
        <v>3400</v>
      </c>
      <c r="F11" s="22">
        <v>3000</v>
      </c>
      <c r="G11" s="22">
        <v>2800</v>
      </c>
      <c r="H11" s="22">
        <v>2300</v>
      </c>
    </row>
    <row r="12" spans="1:8" ht="12" x14ac:dyDescent="0.2">
      <c r="A12" s="22" t="s">
        <v>20</v>
      </c>
      <c r="B12" s="22">
        <v>900</v>
      </c>
      <c r="C12" s="22">
        <v>1100</v>
      </c>
      <c r="D12" s="22">
        <v>1300</v>
      </c>
      <c r="E12" s="22">
        <v>1400</v>
      </c>
      <c r="F12" s="22">
        <v>1500</v>
      </c>
      <c r="G12" s="22">
        <v>1800</v>
      </c>
      <c r="H12" s="22">
        <v>2200</v>
      </c>
    </row>
    <row r="13" spans="1:8" ht="12" x14ac:dyDescent="0.2">
      <c r="A13" s="22" t="s">
        <v>21</v>
      </c>
      <c r="B13" s="22">
        <v>1200</v>
      </c>
      <c r="C13" s="22">
        <v>1200</v>
      </c>
      <c r="D13" s="22">
        <v>1100</v>
      </c>
      <c r="E13" s="22">
        <v>1000</v>
      </c>
      <c r="F13" s="22">
        <v>1000</v>
      </c>
      <c r="G13" s="22">
        <v>1000</v>
      </c>
      <c r="H13" s="22">
        <v>1100</v>
      </c>
    </row>
    <row r="14" spans="1:8" ht="12" x14ac:dyDescent="0.2">
      <c r="A14" s="22" t="s">
        <v>22</v>
      </c>
      <c r="B14" s="22">
        <v>21300</v>
      </c>
      <c r="C14" s="22">
        <v>23800</v>
      </c>
      <c r="D14" s="22">
        <v>26200</v>
      </c>
      <c r="E14" s="22">
        <v>26100</v>
      </c>
      <c r="F14" s="22">
        <v>25200</v>
      </c>
      <c r="G14" s="22">
        <v>24300</v>
      </c>
      <c r="H14" s="22">
        <v>25400</v>
      </c>
    </row>
    <row r="15" spans="1:8" ht="12" x14ac:dyDescent="0.2">
      <c r="A15" s="22" t="s">
        <v>23</v>
      </c>
      <c r="B15" s="22">
        <v>53900</v>
      </c>
      <c r="C15" s="22">
        <v>42700</v>
      </c>
      <c r="D15" s="22">
        <v>32500</v>
      </c>
      <c r="E15" s="22">
        <v>25800</v>
      </c>
      <c r="F15" s="22">
        <v>21000</v>
      </c>
      <c r="G15" s="22">
        <v>16800</v>
      </c>
      <c r="H15" s="22">
        <v>10700</v>
      </c>
    </row>
    <row r="16" spans="1:8" ht="12" x14ac:dyDescent="0.2">
      <c r="A16" s="22" t="s">
        <v>24</v>
      </c>
      <c r="B16" s="22">
        <v>7400</v>
      </c>
      <c r="C16" s="22">
        <v>7600</v>
      </c>
      <c r="D16" s="22">
        <v>7900</v>
      </c>
      <c r="E16" s="22">
        <v>7800</v>
      </c>
      <c r="F16" s="22">
        <v>7900</v>
      </c>
      <c r="G16" s="22">
        <v>7700</v>
      </c>
      <c r="H16" s="22">
        <v>7400</v>
      </c>
    </row>
    <row r="17" spans="1:8" ht="12" x14ac:dyDescent="0.2">
      <c r="A17" s="25" t="s">
        <v>25</v>
      </c>
      <c r="B17" s="25">
        <v>14900</v>
      </c>
      <c r="C17" s="25">
        <v>12600</v>
      </c>
      <c r="D17" s="25">
        <v>10700</v>
      </c>
      <c r="E17" s="25">
        <v>9300</v>
      </c>
      <c r="F17" s="25">
        <v>8400</v>
      </c>
      <c r="G17" s="25">
        <v>8100</v>
      </c>
      <c r="H17" s="25">
        <v>8500</v>
      </c>
    </row>
    <row r="18" spans="1:8" x14ac:dyDescent="0.2">
      <c r="A18" s="15" t="s">
        <v>2</v>
      </c>
      <c r="B18" s="13">
        <f t="shared" ref="B18:G18" si="0">SUM(B4:B17)</f>
        <v>143500</v>
      </c>
      <c r="C18" s="13">
        <f t="shared" si="0"/>
        <v>143500</v>
      </c>
      <c r="D18" s="13">
        <f t="shared" si="0"/>
        <v>143500</v>
      </c>
      <c r="E18" s="13">
        <f t="shared" si="0"/>
        <v>143500</v>
      </c>
      <c r="F18" s="13">
        <f t="shared" si="0"/>
        <v>143500</v>
      </c>
      <c r="G18" s="13">
        <f t="shared" si="0"/>
        <v>143500</v>
      </c>
      <c r="H18" s="13">
        <f>SUM(H4:H17)</f>
        <v>143500</v>
      </c>
    </row>
    <row r="21" spans="1:8" x14ac:dyDescent="0.2">
      <c r="C21" s="14"/>
      <c r="D21" s="14"/>
      <c r="E21" s="14"/>
      <c r="F21" s="14"/>
      <c r="G21" s="14"/>
      <c r="H21" s="14"/>
    </row>
    <row r="22" spans="1:8" x14ac:dyDescent="0.2">
      <c r="C22" s="14"/>
      <c r="D22" s="14"/>
      <c r="E22" s="14"/>
      <c r="F22" s="14"/>
      <c r="G22" s="14"/>
      <c r="H22" s="14"/>
    </row>
    <row r="23" spans="1:8" x14ac:dyDescent="0.2">
      <c r="C23" s="14"/>
      <c r="D23" s="14"/>
      <c r="E23" s="14"/>
      <c r="F23" s="14"/>
      <c r="G23" s="14"/>
      <c r="H23" s="14"/>
    </row>
    <row r="24" spans="1:8" x14ac:dyDescent="0.2">
      <c r="C24" s="14"/>
      <c r="D24" s="14"/>
      <c r="E24" s="14"/>
      <c r="F24" s="14"/>
      <c r="G24" s="14"/>
      <c r="H24" s="14"/>
    </row>
    <row r="25" spans="1:8" x14ac:dyDescent="0.2">
      <c r="C25" s="14"/>
      <c r="D25" s="14"/>
      <c r="E25" s="14"/>
      <c r="F25" s="14"/>
      <c r="G25" s="14"/>
      <c r="H25" s="14"/>
    </row>
    <row r="26" spans="1:8" x14ac:dyDescent="0.2">
      <c r="C26" s="14"/>
      <c r="D26" s="14"/>
      <c r="E26" s="14"/>
      <c r="F26" s="14"/>
      <c r="G26" s="14"/>
      <c r="H26" s="14"/>
    </row>
    <row r="27" spans="1:8" x14ac:dyDescent="0.2">
      <c r="C27" s="14"/>
      <c r="D27" s="14"/>
      <c r="E27" s="14"/>
      <c r="F27" s="14"/>
      <c r="G27" s="14"/>
      <c r="H27" s="14"/>
    </row>
    <row r="28" spans="1:8" x14ac:dyDescent="0.2">
      <c r="C28" s="14"/>
      <c r="D28" s="14"/>
      <c r="E28" s="14"/>
      <c r="F28" s="14"/>
      <c r="G28" s="14"/>
      <c r="H28" s="14"/>
    </row>
    <row r="29" spans="1:8" x14ac:dyDescent="0.2">
      <c r="C29" s="14"/>
      <c r="D29" s="14"/>
      <c r="E29" s="14"/>
      <c r="F29" s="14"/>
      <c r="G29" s="14"/>
      <c r="H29" s="14"/>
    </row>
    <row r="30" spans="1:8" x14ac:dyDescent="0.2">
      <c r="C30" s="14"/>
      <c r="D30" s="14"/>
      <c r="E30" s="14"/>
      <c r="F30" s="14"/>
      <c r="G30" s="14"/>
      <c r="H30" s="14"/>
    </row>
    <row r="31" spans="1:8" x14ac:dyDescent="0.2">
      <c r="C31" s="14"/>
      <c r="D31" s="14"/>
      <c r="E31" s="14"/>
      <c r="F31" s="14"/>
      <c r="G31" s="14"/>
      <c r="H31" s="14"/>
    </row>
    <row r="32" spans="1:8"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sheetData>
  <conditionalFormatting sqref="B4:B5 B7">
    <cfRule type="cellIs" dxfId="1" priority="1" stopIfTrue="1" operator="equal">
      <formula>"   "</formula>
    </cfRule>
    <cfRule type="cellIs" dxfId="0" priority="2" stopIfTrue="1" operator="equal">
      <formula>"    "</formula>
    </cfRule>
  </conditionalFormatting>
  <pageMargins left="0" right="0" top="0" bottom="0" header="0" footer="0"/>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2" ma:contentTypeDescription="" ma:contentTypeScope="" ma:versionID="388733c0862481ccfb17c04dce5606de">
  <xsd:schema xmlns:xsd="http://www.w3.org/2001/XMLSchema" xmlns:xs="http://www.w3.org/2001/XMLSchema" xmlns:p="http://schemas.microsoft.com/office/2006/metadata/properties" xmlns:ns2="b74be9d0-744f-40c0-ac69-73a07a8fd844" xmlns:ns3="cd4458b0-98cf-478b-a194-e4776122972a" xmlns:ns5="2e23b00e-0ad4-48c4-91cd-d7aeeafd8905" targetNamespace="http://schemas.microsoft.com/office/2006/metadata/properties" ma:root="true" ma:fieldsID="ed8f62518231b12c8ca2442487f7df56" ns2:_="" ns3:_="" ns5: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2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UsedCbsCategorie xmlns="cd4458b0-98cf-478b-a194-e4776122972a"/>
    <TaxCatchAll xmlns="b74be9d0-744f-40c0-ac69-73a07a8fd844">
      <Value>1637</Value>
    </TaxCatchAll>
    <VergaderDatum xmlns="cd4458b0-98cf-478b-a194-e4776122972a" xsi:nil="true"/>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PublicatieDatum xmlns="cd4458b0-98cf-478b-a194-e4776122972a" xsi:nil="true"/>
    <UsedCbsOndernemingsTrefwoorden xmlns="cd4458b0-98cf-478b-a194-e4776122972a"/>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A80276-9A08-4F28-8504-B003CE72510E}">
  <ds:schemaRefs>
    <ds:schemaRef ds:uri="http://schemas.microsoft.com/office/2006/metadata/customXsn"/>
  </ds:schemaRefs>
</ds:datastoreItem>
</file>

<file path=customXml/itemProps2.xml><?xml version="1.0" encoding="utf-8"?>
<ds:datastoreItem xmlns:ds="http://schemas.openxmlformats.org/officeDocument/2006/customXml" ds:itemID="{DE840EF9-500E-4EC6-811A-0AF046942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767C35-0F2F-4FD4-9A3F-B68F74C8107F}">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2e23b00e-0ad4-48c4-91cd-d7aeeafd8905"/>
    <ds:schemaRef ds:uri="http://purl.org/dc/terms/"/>
    <ds:schemaRef ds:uri="b74be9d0-744f-40c0-ac69-73a07a8fd844"/>
    <ds:schemaRef ds:uri="cd4458b0-98cf-478b-a194-e4776122972a"/>
    <ds:schemaRef ds:uri="http://www.w3.org/XML/1998/namespace"/>
    <ds:schemaRef ds:uri="http://purl.org/dc/dcmitype/"/>
  </ds:schemaRefs>
</ds:datastoreItem>
</file>

<file path=customXml/itemProps4.xml><?xml version="1.0" encoding="utf-8"?>
<ds:datastoreItem xmlns:ds="http://schemas.openxmlformats.org/officeDocument/2006/customXml" ds:itemID="{6803702A-D532-479F-ADC9-FB94B1D7FA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Voorblad</vt:lpstr>
      <vt:lpstr>Toelichting</vt:lpstr>
      <vt:lpstr>Tabel 1</vt:lpstr>
      <vt:lpstr>Tabel 2</vt:lpstr>
      <vt:lpstr>'Tabel 1'!Afdrukbereik</vt:lpstr>
      <vt:lpstr>'Tabel 2'!Afdrukbereik</vt:lpstr>
      <vt:lpstr>Toelichting!Afdrukbereik</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Tirza König</dc:creator>
  <cp:lastModifiedBy>Gaalen, I.A. van (Ruben)</cp:lastModifiedBy>
  <cp:lastPrinted>2015-04-13T14:17:13Z</cp:lastPrinted>
  <dcterms:created xsi:type="dcterms:W3CDTF">2009-09-04T06:54:45Z</dcterms:created>
  <dcterms:modified xsi:type="dcterms:W3CDTF">2024-08-28T06:26:03Z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