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BZK\DOCUM\5-Rapport\_Concept\BZK-RVB\"/>
    </mc:Choice>
  </mc:AlternateContent>
  <bookViews>
    <workbookView xWindow="0" yWindow="0" windowWidth="13130" windowHeight="6110" tabRatio="768"/>
  </bookViews>
  <sheets>
    <sheet name="Voorblad" sheetId="17" r:id="rId1"/>
    <sheet name="Inhoud" sheetId="14" r:id="rId2"/>
    <sheet name="Toelichting" sheetId="15" r:id="rId3"/>
    <sheet name="Begrippen en bronnen" sheetId="19" r:id="rId4"/>
    <sheet name="Tabel 1" sheetId="20" r:id="rId5"/>
    <sheet name="Tabel 2" sheetId="21" r:id="rId6"/>
    <sheet name="Tabel 3" sheetId="22" r:id="rId7"/>
    <sheet name="Tabel 4" sheetId="23" r:id="rId8"/>
  </sheets>
  <definedNames>
    <definedName name="_xlnm.Print_Area" localSheetId="3">'Begrippen en bronnen'!$A:$B</definedName>
    <definedName name="_xlnm.Print_Area" localSheetId="1">Inhoud!$A$1:$E$19</definedName>
    <definedName name="_xlnm.Print_Area" localSheetId="2">Toelichting!$A$1:$A$31</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4" l="1"/>
  <c r="A8" i="14"/>
  <c r="A7" i="14"/>
  <c r="A6" i="14"/>
</calcChain>
</file>

<file path=xl/sharedStrings.xml><?xml version="1.0" encoding="utf-8"?>
<sst xmlns="http://schemas.openxmlformats.org/spreadsheetml/2006/main" count="142" uniqueCount="105">
  <si>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</si>
  <si>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</si>
  <si>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</si>
  <si>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</si>
  <si>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</si>
  <si>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</si>
  <si>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</si>
  <si>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</si>
  <si>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</si>
  <si>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</si>
  <si>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</si>
  <si>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</si>
  <si>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</si>
  <si>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</si>
  <si>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</si>
  <si>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</si>
  <si>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</si>
  <si>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</si>
  <si>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</si>
  <si>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</si>
  <si>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</si>
  <si>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</si>
  <si>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</si>
  <si>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</si>
  <si>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</si>
  <si>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</si>
  <si>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</si>
  <si>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</si>
  <si>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</si>
  <si>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</si>
  <si>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</si>
  <si>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BSN</t>
  </si>
  <si>
    <t>Burgerservicenummer</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</si>
  <si>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</si>
  <si>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</si>
  <si>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</si>
  <si>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</si>
  <si>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</si>
  <si>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</si>
  <si>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</si>
  <si>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</si>
  <si>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Informatie over het onderzoek, de populatie, variabelen en aandachtspunten</t>
  </si>
  <si>
    <t>Begrippen en bronnen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</si>
  <si>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</si>
  <si>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</si>
  <si>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</si>
  <si>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</si>
  <si>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</si>
  <si>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</si>
  <si>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</si>
  <si>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</si>
  <si>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Herkomstland</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</si>
  <si>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</si>
  <si>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 xml:space="preserve">Het aantal werknemers waarop de procentuele verdeling naar herkomstland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</si>
  <si>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Het CBS voert geen uitgebreide kwaliteitscontroles en correcties uit op de geleverde medewerkersgegevens. Organisaties bepalen ook zelf of zij bijvoorbeeld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</si>
  <si>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</si>
  <si>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</si>
  <si>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Geen.</t>
  </si>
  <si>
    <t>Uitleg gebruikte begrippen, afkortingen en bronnen</t>
  </si>
  <si>
    <t>Herkomstland werknemers Rijksvastgoedbedrijf, 31 december 2023</t>
  </si>
  <si>
    <t>Vragen over deze publicatie kunnen gestuurd worden aan het CBS onder vermelding van het referentienummer PR003257.</t>
  </si>
  <si>
    <t>Tabel 1</t>
  </si>
  <si>
    <t>Herkomstland werknemers Rijksvastgoedbedrijf naar functiefamilie, 31 december 2023</t>
  </si>
  <si>
    <t>Totaal</t>
  </si>
  <si>
    <t>%</t>
  </si>
  <si>
    <t>Herkomstland</t>
  </si>
  <si>
    <t>Nederland</t>
  </si>
  <si>
    <t>Europa (excl. Nederland)</t>
  </si>
  <si>
    <t>Buiten-Europa</t>
  </si>
  <si>
    <t>Bedrijfsvoering</t>
  </si>
  <si>
    <t>Lijnmanagement + Projecten-programma</t>
  </si>
  <si>
    <t>Overige + Geen functiefamilie</t>
  </si>
  <si>
    <t>Bron: CBS.</t>
  </si>
  <si>
    <t>Geslacht</t>
  </si>
  <si>
    <t>Tabel 2</t>
  </si>
  <si>
    <t>Herkomstland werknemers Rijksvastgoedbedrijf naar geslacht, 31 december 2023</t>
  </si>
  <si>
    <t>Man</t>
  </si>
  <si>
    <t>Vrouw</t>
  </si>
  <si>
    <t>Leeftijd</t>
  </si>
  <si>
    <t>Tabel 3</t>
  </si>
  <si>
    <t>Herkomstland werknemers Rijksvastgoedbedrijf naar leeftijd, 31 december 2023</t>
  </si>
  <si>
    <t>Jonger dan 40 jaar</t>
  </si>
  <si>
    <t>40 tot 50 jaar</t>
  </si>
  <si>
    <t>50 tot 60 jaar</t>
  </si>
  <si>
    <t>60 jaar of ouder</t>
  </si>
  <si>
    <t>Salarisschaal</t>
  </si>
  <si>
    <t>Tabel 4</t>
  </si>
  <si>
    <t>Herkomstland werknemers Rijksvastgoedbedrijf naar salarisschaal, 31 december 2023</t>
  </si>
  <si>
    <t>9 en 10</t>
  </si>
  <si>
    <t>11 en 12</t>
  </si>
  <si>
    <t>13 en 14</t>
  </si>
  <si>
    <t>Functiefamilie</t>
  </si>
  <si>
    <t>Juni 2024</t>
  </si>
  <si>
    <t>De tabellen hebben betrekking op de werknemers van het Rijksvastgoedbedrijf op peildatum 31 december 2023. In totaal is informatie geleverd van 2 588 unieke werknemers. Voor ieder van hen heeft het CBS het herkomstland kunnen afleiden op basis van de Basisregistratie Personen (BRP).</t>
  </si>
  <si>
    <t>In dit onderzoek zijn de volgende kenmerken gebruikt: Burgerservicenummer (BSN), functiefamilie, geslacht, leeftijd en salarisschaal. Voor meer informatie over deze kenmerken verwijst het CBS naar BZK. Vanwege privacy heeft het CBS de direct identificerende persoonsgegevens voorafgaand aan de verwerkingen vervangen door een pseudosleutel. Vervolgens is via deze pseudosleutel het herkomstland van de werknemers afgeleid uit de BRP. Zie het volgende tabblad voor meer informatie over de gebruikte begrippen en bestanden.</t>
  </si>
  <si>
    <t>BZK</t>
  </si>
  <si>
    <t>Ministerie van Binnenlandse Zaken en Koninkrijksrelaties</t>
  </si>
  <si>
    <t>Persoon die BZK tot medewerker van het Rijksvastgoedbedrijf rekent.</t>
  </si>
  <si>
    <t>Personeelsadministratie Rijk</t>
  </si>
  <si>
    <t>Voor dit onderzoek zijn de volgende gegevens gebruikt: BSN, functiefamilie, geslacht, leeftijd en salarisschaal. Deze informatie is afkomstig uit de personeelsadministratie van het Rijk en is door BZK aan het CBS geleverd. Vanwege privacy heeft het CBS de direct identificerende persoonsgegevens voorafgaand aan de verwerkingen vervangen door een pseudosleutel. Vervolgens is via deze pseudosleutel het herkomstland van de werknemers afgeleid uit de BRP.</t>
  </si>
  <si>
    <t>BZK.</t>
  </si>
  <si>
    <r>
      <t>Overige schalen</t>
    </r>
    <r>
      <rPr>
        <vertAlign val="superscript"/>
        <sz val="9"/>
        <color theme="1"/>
        <rFont val="Calibri"/>
        <family val="2"/>
      </rPr>
      <t>1</t>
    </r>
  </si>
  <si>
    <r>
      <t xml:space="preserve">1 </t>
    </r>
    <r>
      <rPr>
        <sz val="8"/>
        <color theme="1"/>
        <rFont val="Calibri"/>
        <family val="2"/>
        <scheme val="minor"/>
      </rPr>
      <t xml:space="preserve">De categorie “Overige schalen” kan zowel lagere als hogere salarisschalen omvatten. Deze categorieën zijn samengevoegd, zodat iedere categorie voldoende medewerkers omvat om het risico op onthulling van individuele personen te beperken. </t>
    </r>
  </si>
  <si>
    <t>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het ministerie Binnenlandse Zaken en Koninkrijksrelaties (BZK) heeft het CBS deze tabellenset met cijfers over het herkomstland van werknemers van het Rijksvastgoedbedrijf opgesteld. BZK heeft gekozen voor de ingezoomde variant van de Barometer Culturele Diversiteit. Hierbij worden niet alleen cijfers gegeven over het herkomstland van werknemers op organisatieniveau, maar ook voor bepaalde subgroepen. BZK heeft zelf bepaald voor welke subgroepen de uitsplitsing naar herkomstland gemaakt is.</t>
  </si>
  <si>
    <t xml:space="preserve">Het CBS verzamelt gegevens van natuurlijke personen, bedrijven en instellingen. Dit is wettelijk vastgelegd in de CBS-wet en de Algemene Verordening Gegevensbescherming (AVG). Voor dit onderzoek zijn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</si>
</sst>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6"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002060"/>
      <name val="Calibri"/>
      <family val="2"/>
      <scheme val="minor"/>
    </font>
    <font>
      <sz val="10"/>
      <color rgb="FF00206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u/>
      <sz val="10"/>
      <color theme="10"/>
      <name val="Calibri"/>
      <family val="2"/>
      <scheme val="minor"/>
    </font>
    <font>
      <sz val="10"/>
      <color rgb="FFFF0000"/>
      <name val="Arial"/>
      <family val="2"/>
    </font>
    <font>
      <sz val="10"/>
      <color rgb="FF92D05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9"/>
      <color theme="1"/>
      <name val="Calibri"/>
    </font>
    <font>
      <sz val="9"/>
      <color theme="1"/>
      <name val="Calibri"/>
    </font>
    <font>
      <i/>
      <sz val="9"/>
      <color theme="1"/>
      <name val="Calibri"/>
    </font>
    <font>
      <u/>
      <sz val="10"/>
      <name val="Calibri"/>
      <family val="2"/>
      <scheme val="minor"/>
    </font>
    <font>
      <sz val="10"/>
      <name val="Calibri"/>
      <family val="2"/>
      <scheme val="minor"/>
    </font>
    <font>
      <vertAlign val="superscript"/>
      <sz val="8"/>
      <color theme="1"/>
      <name val="Calibri"/>
      <family val="2"/>
      <scheme val="minor"/>
    </font>
    <font>
      <sz val="8"/>
      <color theme="1"/>
      <name val="Calibri"/>
      <family val="2"/>
      <scheme val="minor"/>
    </font>
    <font>
      <vertAlign val="superscript"/>
      <sz val="9"/>
      <color theme="1"/>
      <name val="Calibri"/>
      <family val="2"/>
    </font>
    <font>
      <sz val="9"/>
      <color theme="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46">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49" fontId="6" fillId="3" borderId="0" xfId="0" applyNumberFormat="1" applyFont="1" applyFill="1" applyAlignment="1">
      <alignment horizontal="left"/>
    </xf>
    <xf numFmtId="0" fontId="7" fillId="4"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10" fillId="3" borderId="0" xfId="0" applyFont="1" applyFill="1" applyAlignment="1">
      <alignment vertical="top"/>
    </xf>
    <xf numFmtId="0" fontId="11" fillId="3" borderId="0" xfId="0" applyFont="1" applyFill="1"/>
    <xf numFmtId="0" fontId="12" fillId="3" borderId="0" xfId="0" applyFont="1" applyFill="1"/>
    <xf numFmtId="0" fontId="2" fillId="3" borderId="0" xfId="0" applyFont="1" applyFill="1" applyAlignment="1">
      <alignment horizontal="justify" vertical="top" wrapText="1"/>
    </xf>
    <xf numFmtId="0" fontId="13" fillId="3" borderId="0" xfId="0" applyFont="1" applyFill="1"/>
    <xf numFmtId="0" fontId="14" fillId="3" borderId="0" xfId="0" applyFont="1" applyFill="1" applyAlignment="1">
      <alignment horizontal="justify" vertical="top" wrapText="1"/>
    </xf>
    <xf numFmtId="0" fontId="13" fillId="3" borderId="0" xfId="0" applyFont="1" applyFill="1" applyAlignment="1">
      <alignment vertical="top"/>
    </xf>
    <xf numFmtId="0" fontId="15" fillId="3" borderId="0" xfId="0" applyFont="1" applyFill="1" applyAlignment="1">
      <alignment horizontal="justify" vertical="top" wrapText="1"/>
    </xf>
    <xf numFmtId="0" fontId="2" fillId="0" borderId="0" xfId="0" applyFont="1" applyAlignment="1">
      <alignment horizontal="justify"/>
    </xf>
    <xf numFmtId="0" fontId="16"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2" fillId="3" borderId="0" xfId="0" applyFont="1" applyFill="1" applyAlignment="1">
      <alignment vertical="top" wrapText="1"/>
    </xf>
    <xf numFmtId="0" fontId="10" fillId="3" borderId="0" xfId="0" applyFont="1" applyFill="1" applyAlignment="1">
      <alignment vertical="top" wrapText="1"/>
    </xf>
    <xf numFmtId="0" fontId="2" fillId="5" borderId="0" xfId="0" applyFont="1" applyFill="1" applyAlignment="1">
      <alignment vertical="top" wrapText="1"/>
    </xf>
    <xf numFmtId="0" fontId="11" fillId="3" borderId="0" xfId="0" applyFont="1" applyFill="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1" xfId="0" applyFont="1" applyBorder="1" applyAlignment="1">
      <alignment horizontal="left"/>
    </xf>
    <xf numFmtId="0" fontId="19" fillId="0" borderId="0" xfId="0" applyFont="1" applyAlignment="1">
      <alignment horizontal="left"/>
    </xf>
    <xf numFmtId="0" fontId="18" fillId="0" borderId="2" xfId="0" applyFont="1" applyBorder="1" applyAlignment="1">
      <alignment horizontal="left"/>
    </xf>
    <xf numFmtId="0" fontId="25" fillId="0" borderId="0" xfId="0" applyFont="1" applyAlignment="1">
      <alignment horizontal="left"/>
    </xf>
    <xf numFmtId="0" fontId="22" fillId="0" borderId="0" xfId="0" applyFont="1" applyAlignment="1">
      <alignment vertical="top" wrapText="1"/>
    </xf>
    <xf numFmtId="0" fontId="0" fillId="0" borderId="0" xfId="0" applyAlignment="1">
      <alignment horizontal="center"/>
    </xf>
    <xf numFmtId="0" fontId="18" fillId="0" borderId="0" xfId="0" applyFont="1" applyAlignment="1">
      <alignment horizontal="center"/>
    </xf>
    <xf numFmtId="0" fontId="18" fillId="0" borderId="1" xfId="0" applyFont="1" applyBorder="1" applyAlignment="1">
      <alignment horizontal="center"/>
    </xf>
    <xf numFmtId="0" fontId="19" fillId="0" borderId="0" xfId="0" applyFont="1" applyAlignment="1">
      <alignment horizontal="center"/>
    </xf>
    <xf numFmtId="0" fontId="18" fillId="0" borderId="0" xfId="0" applyNumberFormat="1" applyFont="1" applyAlignment="1">
      <alignment horizontal="center"/>
    </xf>
    <xf numFmtId="164" fontId="18" fillId="0" borderId="0" xfId="0" applyNumberFormat="1" applyFont="1" applyAlignment="1">
      <alignment horizontal="center"/>
    </xf>
    <xf numFmtId="0" fontId="18" fillId="0" borderId="2" xfId="0" applyFont="1" applyBorder="1" applyAlignment="1">
      <alignment horizontal="center"/>
    </xf>
    <xf numFmtId="0" fontId="22" fillId="0" borderId="0" xfId="0" applyFont="1" applyAlignment="1">
      <alignment horizontal="center" vertical="top" wrapText="1"/>
    </xf>
    <xf numFmtId="0" fontId="17" fillId="0" borderId="1" xfId="0" applyFont="1" applyBorder="1" applyAlignment="1">
      <alignment horizontal="left"/>
    </xf>
    <xf numFmtId="0" fontId="22" fillId="0" borderId="0" xfId="0" applyFont="1" applyAlignment="1">
      <alignment horizontal="left" vertical="top" wrapText="1"/>
    </xf>
  </cellXfs>
  <cellStyles count="1">
    <cellStyle name="Standaard" xfId="0" builtinId="0"/>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hyperlink" Target="https://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5" t="s">
        <v>59</v>
      </c>
    </row>
    <row r="4" spans="1:11" ht="15.65" customHeight="1" x14ac:dyDescent="0.35">
      <c r="B4" s="4" t="s">
        <v>44</v>
      </c>
    </row>
    <row r="5" spans="1:11" ht="15.65" customHeight="1" x14ac:dyDescent="0.35">
      <c r="A5" s="1"/>
    </row>
    <row r="7" spans="1:11" x14ac:dyDescent="0.35">
      <c r="A7" s="3" t="s">
        <v>28</v>
      </c>
    </row>
    <row r="8" spans="1:11" x14ac:dyDescent="0.35">
      <c r="A8" s="6" t="s">
        <v>92</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10" t="s">
        <v>0</v>
      </c>
      <c r="B1" s="9"/>
      <c r="C1" s="9"/>
      <c r="D1" s="9"/>
      <c r="E1" s="9"/>
      <c r="F1" s="14"/>
      <c r="G1" s="9"/>
    </row>
    <row r="2" spans="1:7" ht="13" customHeight="1" x14ac:dyDescent="0.35">
      <c r="A2" s="11"/>
      <c r="B2" s="9"/>
      <c r="C2" s="9"/>
      <c r="D2" s="9"/>
      <c r="E2" s="9"/>
      <c r="F2" s="9"/>
      <c r="G2" s="9"/>
    </row>
    <row r="3" spans="1:7" ht="13" customHeight="1" x14ac:dyDescent="0.35">
      <c r="A3" s="12" t="s">
        <v>37</v>
      </c>
      <c r="B3" s="9"/>
      <c r="C3" s="9"/>
      <c r="D3" s="9"/>
      <c r="E3" s="9"/>
      <c r="F3" s="9"/>
      <c r="G3" s="9"/>
    </row>
    <row r="4" spans="1:7" ht="13" customHeight="1" x14ac:dyDescent="0.35">
      <c r="A4" s="13" t="s">
        <v>1</v>
      </c>
      <c r="B4" s="2" t="s">
        <v>41</v>
      </c>
    </row>
    <row r="5" spans="1:7" ht="13" customHeight="1" x14ac:dyDescent="0.35">
      <c r="A5" s="13" t="s">
        <v>42</v>
      </c>
      <c r="B5" s="2" t="s">
        <v>58</v>
      </c>
    </row>
    <row r="6" spans="1:7" ht="13" customHeight="1" x14ac:dyDescent="0.35">
      <c r="A6" s="28" t="str">
        <f>HYPERLINK("#'Tabel 1'!A1", "Tabel 1")</f>
        <v>Tabel 1</v>
      </c>
      <c r="B6" s="2" t="s">
        <v>62</v>
      </c>
    </row>
    <row r="7" spans="1:7" ht="13" customHeight="1" x14ac:dyDescent="0.35">
      <c r="A7" s="28" t="str">
        <f>HYPERLINK("#'Tabel 2'!A1", "Tabel 2")</f>
        <v>Tabel 2</v>
      </c>
      <c r="B7" s="2" t="s">
        <v>75</v>
      </c>
    </row>
    <row r="8" spans="1:7" ht="13" customHeight="1" x14ac:dyDescent="0.35">
      <c r="A8" s="28" t="str">
        <f>HYPERLINK("#'Tabel 3'!A1", "Tabel 3")</f>
        <v>Tabel 3</v>
      </c>
      <c r="B8" s="2" t="s">
        <v>80</v>
      </c>
    </row>
    <row r="9" spans="1:7" ht="13" customHeight="1" x14ac:dyDescent="0.35">
      <c r="A9" s="13" t="str">
        <f>HYPERLINK("#'Tabel 4'!A1", "Tabel 4")</f>
        <v>Tabel 4</v>
      </c>
      <c r="B9" s="2" t="s">
        <v>87</v>
      </c>
    </row>
    <row r="10" spans="1:7" ht="13" customHeight="1" x14ac:dyDescent="0.35">
      <c r="D10" s="11"/>
    </row>
    <row r="11" spans="1:7" ht="13" customHeight="1" x14ac:dyDescent="0.35">
      <c r="A11" s="12" t="s">
        <v>36</v>
      </c>
      <c r="D11" s="11"/>
    </row>
    <row r="12" spans="1:7" ht="13" customHeight="1" x14ac:dyDescent="0.35">
      <c r="A12" s="11" t="s">
        <v>60</v>
      </c>
      <c r="D12" s="11"/>
    </row>
    <row r="13" spans="1:7" ht="13" customHeight="1" x14ac:dyDescent="0.35">
      <c r="A13" s="11" t="s">
        <v>45</v>
      </c>
      <c r="D13" s="11"/>
    </row>
    <row r="14" spans="1:7" ht="13" customHeight="1" x14ac:dyDescent="0.35">
      <c r="A14" s="11"/>
      <c r="D14" s="11"/>
    </row>
    <row r="15" spans="1:7" ht="13" customHeight="1" x14ac:dyDescent="0.35">
      <c r="A15" s="12" t="s">
        <v>2</v>
      </c>
      <c r="B15" s="8"/>
      <c r="D15" s="11"/>
    </row>
    <row r="16" spans="1:7" ht="13" customHeight="1" x14ac:dyDescent="0.35">
      <c r="A16" s="11" t="s">
        <v>3</v>
      </c>
      <c r="B16" s="7"/>
      <c r="D16" s="11"/>
    </row>
    <row r="17" spans="1:4" ht="13" customHeight="1" x14ac:dyDescent="0.35">
      <c r="A17" s="11" t="s">
        <v>4</v>
      </c>
      <c r="B17" s="7"/>
      <c r="D17" s="11"/>
    </row>
    <row r="18" spans="1:4" ht="13" customHeight="1" x14ac:dyDescent="0.35">
      <c r="A18" s="11" t="s">
        <v>38</v>
      </c>
      <c r="B18" s="7"/>
    </row>
  </sheetData>
  <conditionalFormatting sqref="B1">
    <cfRule type="cellIs" dxfId="13" priority="57" stopIfTrue="1" operator="equal">
      <formula>"   "</formula>
    </cfRule>
    <cfRule type="cellIs" dxfId="12" priority="58" stopIfTrue="1" operator="equal">
      <formula>"    "</formula>
    </cfRule>
  </conditionalFormatting>
  <conditionalFormatting sqref="B2">
    <cfRule type="cellIs" dxfId="11" priority="55" stopIfTrue="1" operator="equal">
      <formula>"   "</formula>
    </cfRule>
    <cfRule type="cellIs" dxfId="10" priority="56" stopIfTrue="1" operator="equal">
      <formula>"    "</formula>
    </cfRule>
  </conditionalFormatting>
  <conditionalFormatting sqref="B3">
    <cfRule type="cellIs" dxfId="9" priority="53" stopIfTrue="1" operator="equal">
      <formula>"   "</formula>
    </cfRule>
    <cfRule type="cellIs" dxfId="8" priority="54" stopIfTrue="1" operator="equal">
      <formula>"    "</formula>
    </cfRule>
  </conditionalFormatting>
  <conditionalFormatting sqref="B9">
    <cfRule type="cellIs" dxfId="7" priority="37" stopIfTrue="1" operator="equal">
      <formula>"   "</formula>
    </cfRule>
    <cfRule type="cellIs" dxfId="6" priority="38" stopIfTrue="1" operator="equal">
      <formula>"    "</formula>
    </cfRule>
  </conditionalFormatting>
  <conditionalFormatting sqref="B6">
    <cfRule type="cellIs" dxfId="5" priority="49" stopIfTrue="1" operator="equal">
      <formula>"   "</formula>
    </cfRule>
    <cfRule type="cellIs" dxfId="4" priority="50" stopIfTrue="1" operator="equal">
      <formula>"    "</formula>
    </cfRule>
  </conditionalFormatting>
  <conditionalFormatting sqref="B7">
    <cfRule type="cellIs" dxfId="3" priority="41" stopIfTrue="1" operator="equal">
      <formula>"   "</formula>
    </cfRule>
    <cfRule type="cellIs" dxfId="2" priority="42" stopIfTrue="1" operator="equal">
      <formula>"    "</formula>
    </cfRule>
  </conditionalFormatting>
  <conditionalFormatting sqref="B8">
    <cfRule type="cellIs" dxfId="1" priority="39" stopIfTrue="1" operator="equal">
      <formula>"   "</formula>
    </cfRule>
    <cfRule type="cellIs" dxfId="0" priority="40"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zoomScaleNormal="100" workbookViewId="0"/>
  </sheetViews>
  <sheetFormatPr defaultColWidth="11.453125" defaultRowHeight="14.5" x14ac:dyDescent="0.35"/>
  <cols>
    <col min="1" max="1" width="99" customWidth="1"/>
    <col min="2" max="2" width="9.1796875" customWidth="1"/>
  </cols>
  <sheetData>
    <row r="1" spans="1:2" ht="15.5" x14ac:dyDescent="0.35">
      <c r="A1" s="23" t="s">
        <v>5</v>
      </c>
    </row>
    <row r="3" spans="1:2" x14ac:dyDescent="0.35">
      <c r="A3" s="19" t="s">
        <v>6</v>
      </c>
    </row>
    <row r="4" spans="1:2" ht="104" x14ac:dyDescent="0.35">
      <c r="A4" s="15" t="s">
        <v>103</v>
      </c>
    </row>
    <row r="5" spans="1:2" ht="26" x14ac:dyDescent="0.35">
      <c r="A5" s="15" t="s">
        <v>39</v>
      </c>
    </row>
    <row r="6" spans="1:2" x14ac:dyDescent="0.35">
      <c r="A6" s="22" t="s">
        <v>46</v>
      </c>
    </row>
    <row r="8" spans="1:2" x14ac:dyDescent="0.35">
      <c r="A8" s="19" t="s">
        <v>7</v>
      </c>
    </row>
    <row r="9" spans="1:2" ht="39" x14ac:dyDescent="0.35">
      <c r="A9" s="15" t="s">
        <v>93</v>
      </c>
      <c r="B9" s="16"/>
    </row>
    <row r="10" spans="1:2" x14ac:dyDescent="0.35">
      <c r="A10" s="17"/>
    </row>
    <row r="11" spans="1:2" x14ac:dyDescent="0.35">
      <c r="A11" s="19" t="s">
        <v>8</v>
      </c>
    </row>
    <row r="12" spans="1:2" ht="65" x14ac:dyDescent="0.35">
      <c r="A12" s="15" t="s">
        <v>94</v>
      </c>
      <c r="B12" s="18"/>
    </row>
    <row r="14" spans="1:2" x14ac:dyDescent="0.35">
      <c r="A14" s="19" t="s">
        <v>9</v>
      </c>
    </row>
    <row r="15" spans="1:2" ht="39" x14ac:dyDescent="0.35">
      <c r="A15" s="15" t="s">
        <v>55</v>
      </c>
    </row>
    <row r="17" spans="1:1" ht="39" x14ac:dyDescent="0.35">
      <c r="A17" s="15" t="s">
        <v>53</v>
      </c>
    </row>
    <row r="18" spans="1:1" x14ac:dyDescent="0.35">
      <c r="A18" s="15"/>
    </row>
    <row r="19" spans="1:1" ht="65" x14ac:dyDescent="0.35">
      <c r="A19" s="15" t="s">
        <v>54</v>
      </c>
    </row>
    <row r="20" spans="1:1" x14ac:dyDescent="0.35">
      <c r="A20" s="22" t="s">
        <v>47</v>
      </c>
    </row>
    <row r="21" spans="1:1" x14ac:dyDescent="0.35">
      <c r="A21" s="21"/>
    </row>
    <row r="22" spans="1:1" x14ac:dyDescent="0.35">
      <c r="A22" s="19" t="s">
        <v>23</v>
      </c>
    </row>
    <row r="23" spans="1:1" ht="39" x14ac:dyDescent="0.35">
      <c r="A23" s="15" t="s">
        <v>40</v>
      </c>
    </row>
    <row r="24" spans="1:1" ht="117" x14ac:dyDescent="0.35">
      <c r="A24" s="15" t="s">
        <v>104</v>
      </c>
    </row>
    <row r="25" spans="1:1" x14ac:dyDescent="0.35">
      <c r="A25" s="22" t="s">
        <v>48</v>
      </c>
    </row>
    <row r="26" spans="1:1" ht="78" x14ac:dyDescent="0.35">
      <c r="A26" s="15" t="s">
        <v>50</v>
      </c>
    </row>
    <row r="27" spans="1:1" x14ac:dyDescent="0.35">
      <c r="A27" s="20"/>
    </row>
    <row r="28" spans="1:1" x14ac:dyDescent="0.35">
      <c r="A28" s="19" t="s">
        <v>22</v>
      </c>
    </row>
    <row r="29" spans="1:1" x14ac:dyDescent="0.35">
      <c r="A29" s="22" t="s">
        <v>49</v>
      </c>
    </row>
    <row r="30" spans="1:1" x14ac:dyDescent="0.35">
      <c r="A30" s="2"/>
    </row>
    <row r="31" spans="1:1" x14ac:dyDescent="0.35">
      <c r="A31" s="15"/>
    </row>
    <row r="32" spans="1:1" x14ac:dyDescent="0.35">
      <c r="A32" s="15"/>
    </row>
    <row r="33" spans="1:1" x14ac:dyDescent="0.35">
      <c r="A33" s="15"/>
    </row>
    <row r="34" spans="1:1" x14ac:dyDescent="0.35">
      <c r="A34" s="15"/>
    </row>
  </sheetData>
  <hyperlinks>
    <hyperlink ref="A6" r:id="rId1" display="https://dashboards.cbs.nl/v5/barometerculturelediversiteit/"/>
    <hyperlink ref="A20" r:id="rId2" display="https://www.cbs.nl/nl-nl/onze-diensten/methoden/onderzoeksomschrijvingen/korte-onderzoeksbeschrijvingen/barometer-culturele-diversiteit-ingezoomde-variant"/>
    <hyperlink ref="A29" r:id="rId3" display="https://www.rijksoverheid.nl/documenten/kamerstukken/2020/05/14/de-barometer-culturele-diversiteit-komt-per-1-juli-2020-beschikbaar"/>
    <hyperlink ref="A25" r:id="rId4"/>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ColWidth="11.453125" defaultRowHeight="14.5" x14ac:dyDescent="0.35"/>
  <cols>
    <col min="1" max="1" width="21" customWidth="1"/>
    <col min="2" max="2" width="84.7265625" customWidth="1"/>
  </cols>
  <sheetData>
    <row r="1" spans="1:11" ht="15.65" customHeight="1" x14ac:dyDescent="0.35">
      <c r="A1" s="10" t="s">
        <v>43</v>
      </c>
    </row>
    <row r="2" spans="1:11" ht="13" customHeight="1" x14ac:dyDescent="0.35">
      <c r="A2" s="10"/>
    </row>
    <row r="3" spans="1:11" x14ac:dyDescent="0.35">
      <c r="A3" s="12" t="s">
        <v>11</v>
      </c>
    </row>
    <row r="4" spans="1:11" ht="104.5" customHeight="1" x14ac:dyDescent="0.35">
      <c r="A4" s="27" t="s">
        <v>51</v>
      </c>
      <c r="B4" s="15" t="s">
        <v>52</v>
      </c>
    </row>
    <row r="5" spans="1:11" x14ac:dyDescent="0.35">
      <c r="A5" s="27" t="s">
        <v>35</v>
      </c>
      <c r="B5" s="15" t="s">
        <v>97</v>
      </c>
    </row>
    <row r="6" spans="1:11" x14ac:dyDescent="0.35">
      <c r="B6" s="21"/>
    </row>
    <row r="7" spans="1:11" x14ac:dyDescent="0.35">
      <c r="A7" s="26" t="s">
        <v>10</v>
      </c>
    </row>
    <row r="8" spans="1:11" x14ac:dyDescent="0.35">
      <c r="A8" s="27" t="s">
        <v>25</v>
      </c>
      <c r="B8" s="25" t="s">
        <v>26</v>
      </c>
    </row>
    <row r="9" spans="1:11" x14ac:dyDescent="0.35">
      <c r="A9" s="27" t="s">
        <v>31</v>
      </c>
      <c r="B9" s="25" t="s">
        <v>32</v>
      </c>
    </row>
    <row r="10" spans="1:11" x14ac:dyDescent="0.35">
      <c r="A10" s="27" t="s">
        <v>95</v>
      </c>
      <c r="B10" s="25" t="s">
        <v>96</v>
      </c>
    </row>
    <row r="11" spans="1:11" x14ac:dyDescent="0.35">
      <c r="A11" s="27" t="s">
        <v>27</v>
      </c>
      <c r="B11" s="25" t="s">
        <v>28</v>
      </c>
    </row>
    <row r="12" spans="1:11" x14ac:dyDescent="0.35">
      <c r="A12" s="27" t="s">
        <v>33</v>
      </c>
      <c r="B12" s="25" t="s">
        <v>34</v>
      </c>
    </row>
    <row r="13" spans="1:11" ht="13" customHeight="1" x14ac:dyDescent="0.35">
      <c r="F13" s="24"/>
      <c r="G13" s="9"/>
      <c r="H13" s="9"/>
      <c r="I13" s="9"/>
      <c r="J13" s="9"/>
      <c r="K13" s="9"/>
    </row>
    <row r="14" spans="1:11" ht="14.5" customHeight="1" x14ac:dyDescent="0.35">
      <c r="A14" s="26" t="s">
        <v>29</v>
      </c>
      <c r="F14" s="24"/>
    </row>
    <row r="15" spans="1:11" ht="14.5" customHeight="1" x14ac:dyDescent="0.35">
      <c r="A15" s="27" t="s">
        <v>12</v>
      </c>
      <c r="B15" s="26" t="s">
        <v>13</v>
      </c>
      <c r="F15" s="24"/>
    </row>
    <row r="16" spans="1:11" ht="182.15" customHeight="1" x14ac:dyDescent="0.35">
      <c r="A16" s="27" t="s">
        <v>14</v>
      </c>
      <c r="B16" s="15" t="s">
        <v>56</v>
      </c>
      <c r="F16" s="24"/>
      <c r="G16" s="9"/>
      <c r="H16" s="9"/>
      <c r="I16" s="9"/>
      <c r="J16" s="9"/>
      <c r="K16" s="9"/>
    </row>
    <row r="17" spans="1:2" x14ac:dyDescent="0.35">
      <c r="A17" s="27" t="s">
        <v>15</v>
      </c>
      <c r="B17" s="25" t="s">
        <v>24</v>
      </c>
    </row>
    <row r="18" spans="1:2" x14ac:dyDescent="0.35">
      <c r="A18" s="27" t="s">
        <v>16</v>
      </c>
      <c r="B18" s="25" t="s">
        <v>17</v>
      </c>
    </row>
    <row r="19" spans="1:2" x14ac:dyDescent="0.35">
      <c r="A19" s="27" t="s">
        <v>18</v>
      </c>
      <c r="B19" s="25" t="s">
        <v>19</v>
      </c>
    </row>
    <row r="20" spans="1:2" ht="26.15" customHeight="1" x14ac:dyDescent="0.35">
      <c r="A20" s="27" t="s">
        <v>20</v>
      </c>
      <c r="B20" s="15" t="s">
        <v>30</v>
      </c>
    </row>
    <row r="22" spans="1:2" x14ac:dyDescent="0.35">
      <c r="A22" s="27" t="s">
        <v>12</v>
      </c>
      <c r="B22" s="26" t="s">
        <v>98</v>
      </c>
    </row>
    <row r="23" spans="1:2" ht="67" customHeight="1" x14ac:dyDescent="0.35">
      <c r="A23" s="27" t="s">
        <v>14</v>
      </c>
      <c r="B23" s="15" t="s">
        <v>99</v>
      </c>
    </row>
    <row r="24" spans="1:2" x14ac:dyDescent="0.35">
      <c r="A24" s="27" t="s">
        <v>15</v>
      </c>
      <c r="B24" s="25" t="s">
        <v>100</v>
      </c>
    </row>
    <row r="25" spans="1:2" x14ac:dyDescent="0.35">
      <c r="A25" s="27" t="s">
        <v>16</v>
      </c>
      <c r="B25" s="25" t="s">
        <v>17</v>
      </c>
    </row>
    <row r="26" spans="1:2" x14ac:dyDescent="0.35">
      <c r="A26" s="27" t="s">
        <v>18</v>
      </c>
      <c r="B26" s="25" t="s">
        <v>21</v>
      </c>
    </row>
    <row r="27" spans="1:2" x14ac:dyDescent="0.35">
      <c r="A27" s="27" t="s">
        <v>20</v>
      </c>
      <c r="B27" s="25" t="s">
        <v>57</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33" bestFit="1" customWidth="1"/>
    <col min="2" max="2" width="6" style="36" bestFit="1" customWidth="1"/>
    <col min="3" max="3" width="12" style="36" bestFit="1" customWidth="1"/>
    <col min="4" max="4" width="20.453125" style="36" bestFit="1" customWidth="1"/>
    <col min="5" max="5" width="12.1796875" style="36" bestFit="1" customWidth="1"/>
  </cols>
  <sheetData>
    <row r="1" spans="1:10" x14ac:dyDescent="0.35">
      <c r="A1" s="29" t="s">
        <v>61</v>
      </c>
      <c r="J1" s="29"/>
    </row>
    <row r="2" spans="1:10" x14ac:dyDescent="0.35">
      <c r="A2" s="44" t="s">
        <v>62</v>
      </c>
      <c r="B2" s="44"/>
      <c r="C2" s="44"/>
      <c r="D2" s="44"/>
      <c r="E2" s="44"/>
    </row>
    <row r="3" spans="1:10" x14ac:dyDescent="0.35">
      <c r="A3" s="30"/>
      <c r="B3" s="37" t="s">
        <v>63</v>
      </c>
      <c r="C3" s="38" t="s">
        <v>65</v>
      </c>
      <c r="D3" s="38"/>
      <c r="E3" s="38"/>
    </row>
    <row r="4" spans="1:10" x14ac:dyDescent="0.35">
      <c r="A4" s="31"/>
      <c r="B4" s="38"/>
      <c r="C4" s="38" t="s">
        <v>66</v>
      </c>
      <c r="D4" s="38" t="s">
        <v>67</v>
      </c>
      <c r="E4" s="38" t="s">
        <v>68</v>
      </c>
    </row>
    <row r="6" spans="1:10" x14ac:dyDescent="0.35">
      <c r="B6" s="39" t="s">
        <v>64</v>
      </c>
    </row>
    <row r="8" spans="1:10" x14ac:dyDescent="0.35">
      <c r="A8" s="30" t="s">
        <v>63</v>
      </c>
      <c r="B8" s="40">
        <v>100</v>
      </c>
      <c r="C8" s="40">
        <v>79</v>
      </c>
      <c r="D8" s="40">
        <v>5</v>
      </c>
      <c r="E8" s="40">
        <v>16</v>
      </c>
    </row>
    <row r="9" spans="1:10" x14ac:dyDescent="0.35">
      <c r="A9" s="30"/>
      <c r="B9" s="41"/>
      <c r="C9" s="41"/>
      <c r="D9" s="41"/>
      <c r="E9" s="41"/>
    </row>
    <row r="10" spans="1:10" x14ac:dyDescent="0.35">
      <c r="A10" s="32" t="s">
        <v>91</v>
      </c>
      <c r="B10" s="41"/>
      <c r="C10" s="41"/>
      <c r="D10" s="41"/>
      <c r="E10" s="41"/>
    </row>
    <row r="11" spans="1:10" x14ac:dyDescent="0.35">
      <c r="A11" s="30" t="s">
        <v>69</v>
      </c>
      <c r="B11" s="40">
        <v>100</v>
      </c>
      <c r="C11" s="40">
        <v>67</v>
      </c>
      <c r="D11" s="40">
        <v>5</v>
      </c>
      <c r="E11" s="40">
        <v>28</v>
      </c>
    </row>
    <row r="12" spans="1:10" x14ac:dyDescent="0.35">
      <c r="A12" s="30" t="s">
        <v>70</v>
      </c>
      <c r="B12" s="40">
        <v>100</v>
      </c>
      <c r="C12" s="40">
        <v>85</v>
      </c>
      <c r="D12" s="40">
        <v>5</v>
      </c>
      <c r="E12" s="40">
        <v>10</v>
      </c>
    </row>
    <row r="13" spans="1:10" x14ac:dyDescent="0.35">
      <c r="A13" s="30" t="s">
        <v>71</v>
      </c>
      <c r="B13" s="40">
        <v>100</v>
      </c>
      <c r="C13" s="40">
        <v>80</v>
      </c>
      <c r="D13" s="40">
        <v>5</v>
      </c>
      <c r="E13" s="40">
        <v>16</v>
      </c>
    </row>
    <row r="14" spans="1:10" x14ac:dyDescent="0.35">
      <c r="A14" s="30"/>
      <c r="B14" s="41"/>
      <c r="C14" s="41"/>
      <c r="D14" s="41"/>
      <c r="E14" s="41"/>
    </row>
    <row r="15" spans="1:10" x14ac:dyDescent="0.35">
      <c r="A15" s="33" t="s">
        <v>72</v>
      </c>
      <c r="B15" s="42"/>
      <c r="C15" s="42"/>
      <c r="D15" s="42"/>
      <c r="E15" s="42"/>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33" customWidth="1"/>
    <col min="2" max="2" width="6" style="36" bestFit="1" customWidth="1"/>
    <col min="3" max="3" width="12" style="36" bestFit="1" customWidth="1"/>
    <col min="4" max="4" width="20.453125" style="36" bestFit="1" customWidth="1"/>
    <col min="5" max="5" width="12.1796875" style="36" bestFit="1" customWidth="1"/>
  </cols>
  <sheetData>
    <row r="1" spans="1:10" x14ac:dyDescent="0.35">
      <c r="A1" s="29" t="s">
        <v>74</v>
      </c>
      <c r="J1" s="29"/>
    </row>
    <row r="2" spans="1:10" x14ac:dyDescent="0.35">
      <c r="A2" s="44" t="s">
        <v>75</v>
      </c>
      <c r="B2" s="44"/>
      <c r="C2" s="44"/>
      <c r="D2" s="44"/>
      <c r="E2" s="44"/>
    </row>
    <row r="3" spans="1:10" x14ac:dyDescent="0.35">
      <c r="A3" s="30"/>
      <c r="B3" s="37" t="s">
        <v>63</v>
      </c>
      <c r="C3" s="38" t="s">
        <v>65</v>
      </c>
      <c r="D3" s="38"/>
      <c r="E3" s="38"/>
    </row>
    <row r="4" spans="1:10" x14ac:dyDescent="0.35">
      <c r="A4" s="31"/>
      <c r="B4" s="38"/>
      <c r="C4" s="38" t="s">
        <v>66</v>
      </c>
      <c r="D4" s="38" t="s">
        <v>67</v>
      </c>
      <c r="E4" s="38" t="s">
        <v>68</v>
      </c>
    </row>
    <row r="6" spans="1:10" x14ac:dyDescent="0.35">
      <c r="B6" s="39" t="s">
        <v>64</v>
      </c>
    </row>
    <row r="8" spans="1:10" x14ac:dyDescent="0.35">
      <c r="A8" s="30" t="s">
        <v>63</v>
      </c>
      <c r="B8" s="40">
        <v>100</v>
      </c>
      <c r="C8" s="40">
        <v>79</v>
      </c>
      <c r="D8" s="40">
        <v>5</v>
      </c>
      <c r="E8" s="40">
        <v>16</v>
      </c>
    </row>
    <row r="9" spans="1:10" x14ac:dyDescent="0.35">
      <c r="A9" s="30"/>
      <c r="B9" s="41"/>
      <c r="C9" s="41"/>
      <c r="D9" s="41"/>
      <c r="E9" s="41"/>
    </row>
    <row r="10" spans="1:10" x14ac:dyDescent="0.35">
      <c r="A10" s="32" t="s">
        <v>73</v>
      </c>
      <c r="B10" s="41"/>
      <c r="C10" s="41"/>
      <c r="D10" s="41"/>
      <c r="E10" s="41"/>
    </row>
    <row r="11" spans="1:10" x14ac:dyDescent="0.35">
      <c r="A11" s="30" t="s">
        <v>76</v>
      </c>
      <c r="B11" s="40">
        <v>100</v>
      </c>
      <c r="C11" s="40">
        <v>85</v>
      </c>
      <c r="D11" s="40">
        <v>4</v>
      </c>
      <c r="E11" s="40">
        <v>11</v>
      </c>
    </row>
    <row r="12" spans="1:10" x14ac:dyDescent="0.35">
      <c r="A12" s="30" t="s">
        <v>77</v>
      </c>
      <c r="B12" s="40">
        <v>100</v>
      </c>
      <c r="C12" s="40">
        <v>71</v>
      </c>
      <c r="D12" s="40">
        <v>6</v>
      </c>
      <c r="E12" s="40">
        <v>23</v>
      </c>
    </row>
    <row r="13" spans="1:10" x14ac:dyDescent="0.35">
      <c r="A13" s="30"/>
      <c r="B13" s="41"/>
      <c r="C13" s="41"/>
      <c r="D13" s="41"/>
      <c r="E13" s="41"/>
    </row>
    <row r="14" spans="1:10" x14ac:dyDescent="0.35">
      <c r="A14" s="33" t="s">
        <v>72</v>
      </c>
      <c r="B14" s="42"/>
      <c r="C14" s="42"/>
      <c r="D14" s="42"/>
      <c r="E14" s="42"/>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33" customWidth="1"/>
    <col min="2" max="2" width="6" style="36" bestFit="1" customWidth="1"/>
    <col min="3" max="3" width="12" style="36" bestFit="1" customWidth="1"/>
    <col min="4" max="4" width="20.453125" style="36" bestFit="1" customWidth="1"/>
    <col min="5" max="5" width="12.1796875" style="36" bestFit="1" customWidth="1"/>
  </cols>
  <sheetData>
    <row r="1" spans="1:10" x14ac:dyDescent="0.35">
      <c r="A1" s="29" t="s">
        <v>79</v>
      </c>
      <c r="J1" s="29"/>
    </row>
    <row r="2" spans="1:10" x14ac:dyDescent="0.35">
      <c r="A2" s="44" t="s">
        <v>80</v>
      </c>
      <c r="B2" s="44"/>
      <c r="C2" s="44"/>
      <c r="D2" s="44"/>
      <c r="E2" s="44"/>
    </row>
    <row r="3" spans="1:10" x14ac:dyDescent="0.35">
      <c r="A3" s="30"/>
      <c r="B3" s="37" t="s">
        <v>63</v>
      </c>
      <c r="C3" s="38" t="s">
        <v>65</v>
      </c>
      <c r="D3" s="38"/>
      <c r="E3" s="38"/>
    </row>
    <row r="4" spans="1:10" x14ac:dyDescent="0.35">
      <c r="A4" s="31"/>
      <c r="B4" s="38"/>
      <c r="C4" s="38" t="s">
        <v>66</v>
      </c>
      <c r="D4" s="38" t="s">
        <v>67</v>
      </c>
      <c r="E4" s="38" t="s">
        <v>68</v>
      </c>
    </row>
    <row r="6" spans="1:10" x14ac:dyDescent="0.35">
      <c r="B6" s="39" t="s">
        <v>64</v>
      </c>
    </row>
    <row r="8" spans="1:10" x14ac:dyDescent="0.35">
      <c r="A8" s="30" t="s">
        <v>63</v>
      </c>
      <c r="B8" s="40">
        <v>100</v>
      </c>
      <c r="C8" s="40">
        <v>79</v>
      </c>
      <c r="D8" s="40">
        <v>5</v>
      </c>
      <c r="E8" s="40">
        <v>16</v>
      </c>
    </row>
    <row r="9" spans="1:10" x14ac:dyDescent="0.35">
      <c r="A9" s="30"/>
      <c r="B9" s="41"/>
      <c r="C9" s="41"/>
      <c r="D9" s="41"/>
      <c r="E9" s="41"/>
    </row>
    <row r="10" spans="1:10" x14ac:dyDescent="0.35">
      <c r="A10" s="32" t="s">
        <v>78</v>
      </c>
      <c r="B10" s="41"/>
      <c r="C10" s="41"/>
      <c r="D10" s="41"/>
      <c r="E10" s="41"/>
    </row>
    <row r="11" spans="1:10" x14ac:dyDescent="0.35">
      <c r="A11" s="30" t="s">
        <v>81</v>
      </c>
      <c r="B11" s="40">
        <v>100</v>
      </c>
      <c r="C11" s="40">
        <v>76</v>
      </c>
      <c r="D11" s="40">
        <v>5</v>
      </c>
      <c r="E11" s="40">
        <v>19</v>
      </c>
    </row>
    <row r="12" spans="1:10" x14ac:dyDescent="0.35">
      <c r="A12" s="30" t="s">
        <v>82</v>
      </c>
      <c r="B12" s="40">
        <v>100</v>
      </c>
      <c r="C12" s="40">
        <v>79</v>
      </c>
      <c r="D12" s="40">
        <v>4</v>
      </c>
      <c r="E12" s="40">
        <v>18</v>
      </c>
    </row>
    <row r="13" spans="1:10" x14ac:dyDescent="0.35">
      <c r="A13" s="30" t="s">
        <v>83</v>
      </c>
      <c r="B13" s="40">
        <v>100</v>
      </c>
      <c r="C13" s="40">
        <v>81</v>
      </c>
      <c r="D13" s="40">
        <v>6</v>
      </c>
      <c r="E13" s="40">
        <v>13</v>
      </c>
    </row>
    <row r="14" spans="1:10" x14ac:dyDescent="0.35">
      <c r="A14" s="30" t="s">
        <v>84</v>
      </c>
      <c r="B14" s="40">
        <v>100</v>
      </c>
      <c r="C14" s="40">
        <v>83</v>
      </c>
      <c r="D14" s="40">
        <v>4</v>
      </c>
      <c r="E14" s="40">
        <v>13</v>
      </c>
    </row>
    <row r="15" spans="1:10" x14ac:dyDescent="0.35">
      <c r="A15" s="30"/>
      <c r="B15" s="41"/>
      <c r="C15" s="41"/>
      <c r="D15" s="41"/>
      <c r="E15" s="41"/>
    </row>
    <row r="16" spans="1:10" x14ac:dyDescent="0.35">
      <c r="A16" s="33" t="s">
        <v>72</v>
      </c>
      <c r="B16" s="42"/>
      <c r="C16" s="42"/>
      <c r="D16" s="42"/>
      <c r="E16" s="42"/>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33" customWidth="1"/>
    <col min="2" max="2" width="6" style="36" bestFit="1" customWidth="1"/>
    <col min="3" max="3" width="12" style="36" bestFit="1" customWidth="1"/>
    <col min="4" max="4" width="20.453125" style="36" bestFit="1" customWidth="1"/>
    <col min="5" max="5" width="12.1796875" style="36" bestFit="1" customWidth="1"/>
  </cols>
  <sheetData>
    <row r="1" spans="1:10" x14ac:dyDescent="0.35">
      <c r="A1" s="29" t="s">
        <v>86</v>
      </c>
      <c r="J1" s="29"/>
    </row>
    <row r="2" spans="1:10" x14ac:dyDescent="0.35">
      <c r="A2" s="44" t="s">
        <v>87</v>
      </c>
      <c r="B2" s="44"/>
      <c r="C2" s="44"/>
      <c r="D2" s="44"/>
      <c r="E2" s="44"/>
    </row>
    <row r="3" spans="1:10" x14ac:dyDescent="0.35">
      <c r="A3" s="30"/>
      <c r="B3" s="37" t="s">
        <v>63</v>
      </c>
      <c r="C3" s="38" t="s">
        <v>65</v>
      </c>
      <c r="D3" s="38"/>
      <c r="E3" s="38"/>
    </row>
    <row r="4" spans="1:10" x14ac:dyDescent="0.35">
      <c r="A4" s="31"/>
      <c r="B4" s="38"/>
      <c r="C4" s="38" t="s">
        <v>66</v>
      </c>
      <c r="D4" s="38" t="s">
        <v>67</v>
      </c>
      <c r="E4" s="38" t="s">
        <v>68</v>
      </c>
    </row>
    <row r="6" spans="1:10" x14ac:dyDescent="0.35">
      <c r="B6" s="39" t="s">
        <v>64</v>
      </c>
    </row>
    <row r="8" spans="1:10" x14ac:dyDescent="0.35">
      <c r="A8" s="30" t="s">
        <v>63</v>
      </c>
      <c r="B8" s="40">
        <v>100</v>
      </c>
      <c r="C8" s="40">
        <v>79</v>
      </c>
      <c r="D8" s="40">
        <v>5</v>
      </c>
      <c r="E8" s="40">
        <v>16</v>
      </c>
    </row>
    <row r="9" spans="1:10" x14ac:dyDescent="0.35">
      <c r="A9" s="30"/>
      <c r="B9" s="41"/>
      <c r="C9" s="41"/>
      <c r="D9" s="41"/>
      <c r="E9" s="41"/>
    </row>
    <row r="10" spans="1:10" x14ac:dyDescent="0.35">
      <c r="A10" s="32" t="s">
        <v>85</v>
      </c>
      <c r="B10" s="41"/>
      <c r="C10" s="41"/>
      <c r="D10" s="41"/>
      <c r="E10" s="41"/>
    </row>
    <row r="11" spans="1:10" x14ac:dyDescent="0.35">
      <c r="A11" s="30" t="s">
        <v>88</v>
      </c>
      <c r="B11" s="40">
        <v>100</v>
      </c>
      <c r="C11" s="40">
        <v>80</v>
      </c>
      <c r="D11" s="40">
        <v>4</v>
      </c>
      <c r="E11" s="40">
        <v>16</v>
      </c>
    </row>
    <row r="12" spans="1:10" x14ac:dyDescent="0.35">
      <c r="A12" s="30" t="s">
        <v>89</v>
      </c>
      <c r="B12" s="40">
        <v>100</v>
      </c>
      <c r="C12" s="40">
        <v>83</v>
      </c>
      <c r="D12" s="40">
        <v>4</v>
      </c>
      <c r="E12" s="40">
        <v>13</v>
      </c>
    </row>
    <row r="13" spans="1:10" x14ac:dyDescent="0.35">
      <c r="A13" s="30" t="s">
        <v>90</v>
      </c>
      <c r="B13" s="40">
        <v>100</v>
      </c>
      <c r="C13" s="40">
        <v>85</v>
      </c>
      <c r="D13" s="40">
        <v>6</v>
      </c>
      <c r="E13" s="40">
        <v>9</v>
      </c>
    </row>
    <row r="14" spans="1:10" x14ac:dyDescent="0.35">
      <c r="A14" s="34" t="s">
        <v>101</v>
      </c>
      <c r="B14" s="40">
        <v>100</v>
      </c>
      <c r="C14" s="40">
        <v>67</v>
      </c>
      <c r="D14" s="40">
        <v>6</v>
      </c>
      <c r="E14" s="40">
        <v>27</v>
      </c>
    </row>
    <row r="15" spans="1:10" x14ac:dyDescent="0.35">
      <c r="A15" s="30"/>
      <c r="B15" s="41"/>
      <c r="C15" s="41"/>
      <c r="D15" s="41"/>
      <c r="E15" s="41"/>
    </row>
    <row r="16" spans="1:10" x14ac:dyDescent="0.35">
      <c r="A16" s="33" t="s">
        <v>72</v>
      </c>
      <c r="B16" s="42"/>
      <c r="C16" s="42"/>
      <c r="D16" s="42"/>
      <c r="E16" s="42"/>
    </row>
    <row r="17" spans="1:5" ht="51" customHeight="1" x14ac:dyDescent="0.35">
      <c r="A17" s="45" t="s">
        <v>102</v>
      </c>
      <c r="B17" s="45"/>
      <c r="C17" s="45"/>
      <c r="D17" s="45"/>
      <c r="E17" s="45"/>
    </row>
    <row r="18" spans="1:5" x14ac:dyDescent="0.35">
      <c r="A18" s="35"/>
      <c r="B18" s="43"/>
      <c r="C18" s="43"/>
      <c r="D18" s="43"/>
      <c r="E18" s="43"/>
    </row>
    <row r="19" spans="1:5" x14ac:dyDescent="0.35">
      <c r="A19" s="35"/>
      <c r="B19" s="43"/>
      <c r="C19" s="43"/>
      <c r="D19" s="43"/>
      <c r="E19" s="43"/>
    </row>
  </sheetData>
  <mergeCells count="2">
    <mergeCell ref="A2:E2"/>
    <mergeCell ref="A17:E1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Begrippen en bronnen</vt:lpstr>
      <vt:lpstr>Tabel 1</vt:lpstr>
      <vt:lpstr>Tabel 2</vt:lpstr>
      <vt:lpstr>Tabel 3</vt:lpstr>
      <vt:lpstr>Tabel 4</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2024-05-30T11:46:23Z</dcterms:modified>
</cp:coreProperties>
</file>