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bsp.nl\Productie\primair\AWBZ_SEC1\Werk\OverigMaatwerk\Regiobeelden\7-Publicatie\"/>
    </mc:Choice>
  </mc:AlternateContent>
  <bookViews>
    <workbookView xWindow="0" yWindow="0" windowWidth="28140" windowHeight="7710"/>
  </bookViews>
  <sheets>
    <sheet name="Voorblad" sheetId="2" r:id="rId1"/>
    <sheet name="Inhoud" sheetId="3" r:id="rId2"/>
    <sheet name="Toelichting" sheetId="4" r:id="rId3"/>
    <sheet name="Bronnen" sheetId="5" r:id="rId4"/>
    <sheet name="Tabel 1" sheetId="6" r:id="rId5"/>
    <sheet name="Tabel 2" sheetId="7" r:id="rId6"/>
    <sheet name="Tabel 3" sheetId="12" r:id="rId7"/>
    <sheet name="Tabel 4" sheetId="11" r:id="rId8"/>
  </sheets>
  <definedNames>
    <definedName name="_xlnm._FilterDatabase" localSheetId="4" hidden="1">'Tabel 1'!$A$3:$C$113</definedName>
    <definedName name="_xlnm._FilterDatabase" localSheetId="5" hidden="1">'Tabel 2'!$A$3:$U$65497</definedName>
    <definedName name="_xlnm._FilterDatabase" localSheetId="6" hidden="1">'Tabel 3'!$A$3:$U$65497</definedName>
    <definedName name="_xlnm._FilterDatabase" localSheetId="7" hidden="1">'Tabel 4'!$A$3:$U$65497</definedName>
    <definedName name="_xlnm.Print_Area" localSheetId="3">Bronnen!$A$1:$B$26</definedName>
    <definedName name="_xlnm.Print_Area" localSheetId="1">Inhoud!$A$1:$N$64</definedName>
    <definedName name="_xlnm.Print_Area" localSheetId="2">Toelichting!$A$1:$A$117</definedName>
  </definedNames>
  <calcPr calcId="162913"/>
</workbook>
</file>

<file path=xl/calcChain.xml><?xml version="1.0" encoding="utf-8"?>
<calcChain xmlns="http://schemas.openxmlformats.org/spreadsheetml/2006/main">
  <c r="B10" i="3" l="1"/>
  <c r="B11" i="3"/>
  <c r="B9" i="3"/>
  <c r="B8" i="3" l="1"/>
</calcChain>
</file>

<file path=xl/sharedStrings.xml><?xml version="1.0" encoding="utf-8"?>
<sst xmlns="http://schemas.openxmlformats.org/spreadsheetml/2006/main" count="434" uniqueCount="193">
  <si>
    <t>Populatie</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</si>
  <si>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</si>
  <si>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</si>
  <si>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</si>
  <si>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</si>
  <si>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</si>
  <si>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</si>
  <si>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</si>
  <si>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</si>
  <si>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</si>
  <si>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</si>
  <si>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</si>
  <si>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</si>
  <si>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</si>
  <si>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</si>
  <si>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</si>
  <si>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</si>
  <si>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</si>
  <si>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</si>
  <si>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Aandachtspunten bij de cijfers</t>
  </si>
  <si>
    <t>Begrippen</t>
  </si>
  <si>
    <t>Afkortingen</t>
  </si>
  <si>
    <r>
      <t>CBS</t>
    </r>
    <r>
      <rPr>
        <sz val="10"/>
        <rFont val="Arial"/>
        <family val="2"/>
      </rPr>
      <t xml:space="preserve"> - Centraal Bureau voor de Statistiek</t>
    </r>
  </si>
  <si>
    <t xml:space="preserve">Bronbestanden </t>
  </si>
  <si>
    <t>Bron</t>
  </si>
  <si>
    <t>Leverancier</t>
  </si>
  <si>
    <t>Over de tabellen</t>
  </si>
  <si>
    <t>Tabel 1</t>
  </si>
  <si>
    <t>Tabel 2</t>
  </si>
  <si>
    <t>Vragen over deze publicatie kunnen gestuurd worden aan CBS-CvB onder vermelding van het referentienummer 170877. Ons e-mailadres is maatwerk@cbs.nl.</t>
  </si>
  <si>
    <t>Bron: CBS.</t>
  </si>
  <si>
    <t>Methode</t>
  </si>
  <si>
    <t>Regiobeelden in een oogopslag</t>
  </si>
  <si>
    <t>maart 2020</t>
  </si>
  <si>
    <t>CBS, SQS Gezondheid en zorg.</t>
  </si>
  <si>
    <t>Tabel 3</t>
  </si>
  <si>
    <t>Regionaam</t>
  </si>
  <si>
    <t>Aantal inwoners per regio</t>
  </si>
  <si>
    <t>Jeugdzorg, totale uitgaven</t>
  </si>
  <si>
    <t>Wmo</t>
  </si>
  <si>
    <t>Wlz</t>
  </si>
  <si>
    <t>Verslagjaar</t>
  </si>
  <si>
    <t>- Jaar waarin de zorg geleverd is.</t>
  </si>
  <si>
    <t>- Regionaam gevolg door regiotype, zorgkantoor (ZK) of gemeente.</t>
  </si>
  <si>
    <t>* Voorlopige cijfers</t>
  </si>
  <si>
    <r>
      <rPr>
        <b/>
        <i/>
        <sz val="10"/>
        <rFont val="Arial"/>
        <family val="2"/>
      </rPr>
      <t>Wlz</t>
    </r>
    <r>
      <rPr>
        <sz val="10"/>
        <rFont val="Arial"/>
        <family val="2"/>
      </rPr>
      <t xml:space="preserve"> - Wet langdurige zorg</t>
    </r>
  </si>
  <si>
    <r>
      <rPr>
        <b/>
        <i/>
        <sz val="10"/>
        <rFont val="Arial"/>
        <family val="2"/>
      </rPr>
      <t>PGB</t>
    </r>
    <r>
      <rPr>
        <sz val="10"/>
        <rFont val="Arial"/>
        <family val="2"/>
      </rPr>
      <t xml:space="preserve"> - Persoonsgebondenbudget</t>
    </r>
  </si>
  <si>
    <r>
      <t>VWS</t>
    </r>
    <r>
      <rPr>
        <sz val="10"/>
        <rFont val="Arial"/>
        <family val="2"/>
      </rPr>
      <t xml:space="preserve"> - Ministerie van Volksgezondheid, Welzijn en Sport</t>
    </r>
  </si>
  <si>
    <t>- Totale uitgaven aan Jeugdzorg in 2016.</t>
  </si>
  <si>
    <t>Open data</t>
  </si>
  <si>
    <t>Wmo en Jeugdzorg</t>
  </si>
  <si>
    <t>Link</t>
  </si>
  <si>
    <t>https://opendata.cbs.nl/statline/#/CBS/nl/dataset/84134NED/table?dl=2A0CE</t>
  </si>
  <si>
    <t>https://mlzopendata.cbs.nl/#/MLZ/nl/dataset/40060NED/table?dl=333CB</t>
  </si>
  <si>
    <t>https://mlzopendata.cbs.nl/#/MLZ/nl/dataset/40075NED/table?dl=333C7</t>
  </si>
  <si>
    <t>https://iv3statline.cbs.nl/#/IV3/nl/dataset/45042NED/table?ts=1583490296221
https://iv3statline.cbs.nl/#/IV3/nl/dataset/45038NED/table?ts=1583735826137
https://iv3statline.cbs.nl/#/IV3/nl/dataset/45031NED/table?ts=1583735873512</t>
  </si>
  <si>
    <t>Voor de Wlz zijn de cijfers gepubliceerd via de Monitor Langdurige zorg. In deze monitor zijn de cijfers per zorgkantoorregio presenteerd. Cijfers voor de 4 grote gemeente zijn alsnog door het CBS uit microdata samengesteld volgend dezelfde wijze.als voor de Zorgkantoorregio's.</t>
  </si>
  <si>
    <t xml:space="preserve">Zorgkantoorregio </t>
  </si>
  <si>
    <t xml:space="preserve">Groepering van gemeenten die samenhangt met de uitvoering van de Wet langdurige zorg (Wlz, vanaf 2015). Een zorgkantoor, nauw gelieerd aan de grootste zorgverzekeraar in de regio, voert de Wlz uit voor alle verzekerden in zijn regio. </t>
  </si>
  <si>
    <t>Inwoners</t>
  </si>
  <si>
    <t xml:space="preserve">Het aantal personen dat in het verslagjaar ingeschreven staat in de Basisregistratie Personen (BRP). </t>
  </si>
  <si>
    <t>Zorgzwaartepakketten; uitgaven/volume op basis van nacalculatie en afspraken</t>
  </si>
  <si>
    <t>Personen met gebruik, in jaar</t>
  </si>
  <si>
    <t>Uitgaven</t>
  </si>
  <si>
    <r>
      <t xml:space="preserve">Zvw </t>
    </r>
    <r>
      <rPr>
        <sz val="10"/>
        <rFont val="Arial"/>
        <family val="2"/>
      </rPr>
      <t>- Zorgverzekeringswet</t>
    </r>
  </si>
  <si>
    <t>Jeugdwet</t>
  </si>
  <si>
    <t xml:space="preserve">6.6 - Maatwerkvoorzieningen (WMO) </t>
  </si>
  <si>
    <t xml:space="preserve">6.71 - Maatwerkdienstverlening 18+ </t>
  </si>
  <si>
    <t xml:space="preserve">6.81 - Geëscaleerde zorg18+ </t>
  </si>
  <si>
    <t xml:space="preserve">6.72 - Maatwerkdienstverlening 18- </t>
  </si>
  <si>
    <t xml:space="preserve">6.82 - Geëscaleerde zorg 18- </t>
  </si>
  <si>
    <t>Wmo en Jeugdwet, onverdeeld</t>
  </si>
  <si>
    <t>6.1 - Samenkracht en burgerparticipatie</t>
  </si>
  <si>
    <t>6.2 - Wijkteams</t>
  </si>
  <si>
    <t xml:space="preserve">Voor het gebruik van de Wmo is slechts data beschikbaar over het aantal personen van 18 jaar of ouder dat in het verslagjaar gebruik maakt van ten minste één Wmo-maatwerkvoorziening waarvoor een eigen bijdrage betaald moet worden en welke geregistreerd is door het CAK. </t>
  </si>
  <si>
    <t>Wet langdurige zorg (Wlz)</t>
  </si>
  <si>
    <t>Wet maatschappelijke ondersteuning (Wmo)</t>
  </si>
  <si>
    <t xml:space="preserve">Wettelijke verplichting voor gemeenten om ondersteuning te bieden aan mensen met een beperking. </t>
  </si>
  <si>
    <t>Verplichte basisverzekering voor kortdurende, op genezing gerichte zorg voor iedereen die rechtmatig in Nederland woont of hier loon- of inkomstenbelasting betaalt.</t>
  </si>
  <si>
    <t>Gerealiseerde kosten van in het verslagjaar geleverde zorg en ondersteuning gefinancierd uit de verschillende zorgwetten, te weten Wlz, Wmo, Jeugdwet en Zvw.</t>
  </si>
  <si>
    <t>CBS (gemeenten)</t>
  </si>
  <si>
    <t>Integrale waarneming van alle gemeenten door CBS in het kader van Iv3</t>
  </si>
  <si>
    <t>CBS (jeugdzorgaanbieders)</t>
  </si>
  <si>
    <t>Integrale waarneming door CBS van organisaties die jeugdhulp, jeugdbescherming en/of jeugdreclassering aanbieden</t>
  </si>
  <si>
    <t>CBS (CAK)</t>
  </si>
  <si>
    <t>De gegevens over het gebruik van Wlz-zorg in natura zijn afkomstig van Vektis. De gegevens betreffen alle door de zorgkantoren goedgekeurde en aan Vektis aangeleverde declaraties.</t>
  </si>
  <si>
    <t>CBS (Vektis)</t>
  </si>
  <si>
    <t>Iv3-StatLine:  gemeentelijke lasten waaronder Wmo en Jeugdwet (2016, 2017 en 2018)</t>
  </si>
  <si>
    <t>Afbakening Wmo en Jeugdwet in Iv3-taakvelden 2017-2018</t>
  </si>
  <si>
    <t>Afbakening Wmo en Jeugdwet in Iv3-taakvelden 2016</t>
  </si>
  <si>
    <t xml:space="preserve">Uitsluitend over Wlz-zorg in natura zijn uitgaven- en gebruikscijfers per regio gepubliceerd in deze tabellen. Zorg in natura betreft zorg geleverd door een zorgaanbieder waarmee het zorgkantoor afspraken heeft gemaakt. Het zorgkantoor betaalt de geleverde zorg direct aan de zorgaanbieder. </t>
  </si>
  <si>
    <t>In de Wlz-uitgavencijfers over 2016-2017 ontbreken de kapitaallasten (oftewel de uitgaven voor vastgoed en inventaris) die niet op persoonsniveau worden gedeclareerd. Voor het opnemen van de kapitaallasten in de tarieven is sprake van een ingroeitraject, waarbij kapitaalasten in 2016 voor 70%, in 2017 voor 85% en vanaf 2018 voor 100% zijn meegenomen. Vanaf 2018 is sprake van zogenaamde integrale bekostiging waarbij via de tarieven van de zorgzwaartepakketten zowel de zorg als de kapitaallasten volledig bekostigd worden. Cijfers over de totale kapitaallasten die niet op persoonsniveau worden gedeclareerd in 2016-2017 zijn te vinden in de volgende tabel:</t>
  </si>
  <si>
    <t>Zorgverzekeringswet (Zvw)</t>
  </si>
  <si>
    <t xml:space="preserve">Wettelijke verzekering voor de kosten van langdurige zorg en verblijf voor kwetsbare ouderen en mensen met een beperking. Het gaat om personen die blijvend 24 uur per dag zorg in de nabijheid en/of permanent toezicht nodig hebben. </t>
  </si>
  <si>
    <t>Gegevens specificatie</t>
  </si>
  <si>
    <t>CBS publiceert alleen aantal inwoners op peildatum. Op basis van microdata is het aantal personen in jaar afgeleid.</t>
  </si>
  <si>
    <t>BRP</t>
  </si>
  <si>
    <t>Tabel 2: Zorggebruik en zorguitgaven naar wet exclusief Zvw en naar zorgkantoorregio en G4, 2016</t>
  </si>
  <si>
    <t>x1000 Euro</t>
  </si>
  <si>
    <t>Aantal</t>
  </si>
  <si>
    <t>Tabel 3: Zorggebruik en zorguitgaven naar wet exclusief Zvw en naar zorgkantoorregio en G4, 2017</t>
  </si>
  <si>
    <t>Zie tabel 2</t>
  </si>
  <si>
    <t>Tabel 4: Zorggebruik en zorguitgaven naar wet exclusief Zvw en naar zorgkantoorregio en G4, 2018</t>
  </si>
  <si>
    <t>- Aantal inwoners in jaar.</t>
  </si>
  <si>
    <t>- Verslagjaar</t>
  </si>
  <si>
    <t>- Regionaam gevolgd door regiotype, zorgkantoor (ZK) of gemeente.</t>
  </si>
  <si>
    <t>- Aantal personen in 2016 dat gebruik maakte van Jeugdzorg.</t>
  </si>
  <si>
    <t xml:space="preserve"> Zorggebruik en zorguitgaven naar wet exclusief Zvw en naar zorgkantoorregio en G4, 2016</t>
  </si>
  <si>
    <t xml:space="preserve"> Zorggebruik en zorguitgaven naar wet exclusief Zvw en naar zorgkantoorregio en G4, 2017</t>
  </si>
  <si>
    <t>Tabel 4</t>
  </si>
  <si>
    <r>
      <rPr>
        <b/>
        <i/>
        <sz val="10"/>
        <rFont val="Arial"/>
        <family val="2"/>
      </rPr>
      <t>Wmo</t>
    </r>
    <r>
      <rPr>
        <sz val="10"/>
        <rFont val="Arial"/>
        <family val="2"/>
      </rPr>
      <t xml:space="preserve"> - Wet maatschappelijke ondersteuning</t>
    </r>
  </si>
  <si>
    <r>
      <rPr>
        <b/>
        <i/>
        <sz val="10"/>
        <rFont val="Arial"/>
        <family val="2"/>
      </rPr>
      <t>BRP</t>
    </r>
    <r>
      <rPr>
        <b/>
        <sz val="10"/>
        <rFont val="Arial"/>
        <family val="2"/>
      </rPr>
      <t xml:space="preserve"> </t>
    </r>
    <r>
      <rPr>
        <sz val="10"/>
        <rFont val="Arial"/>
        <family val="2"/>
      </rPr>
      <t>- Basisregistratie Personen</t>
    </r>
  </si>
  <si>
    <r>
      <rPr>
        <b/>
        <i/>
        <sz val="10"/>
        <rFont val="Arial"/>
        <family val="2"/>
      </rPr>
      <t>G4</t>
    </r>
    <r>
      <rPr>
        <b/>
        <sz val="10"/>
        <rFont val="Arial"/>
        <family val="2"/>
      </rPr>
      <t xml:space="preserve"> </t>
    </r>
    <r>
      <rPr>
        <sz val="10"/>
        <rFont val="Arial"/>
        <family val="2"/>
      </rPr>
      <t>- Grootste vier gemeenten van Nederland</t>
    </r>
  </si>
  <si>
    <t>667 Eigen bijdragen maatwerkvoorzieningen en opvang Wmo</t>
  </si>
  <si>
    <t>662 Maatwerkvoorz. natura immaterieel Wmo</t>
  </si>
  <si>
    <t>661 Maatwerkvoorzieningen natura materieel Wmo</t>
  </si>
  <si>
    <t>663 Opvang en beschermd wonen Wmo</t>
  </si>
  <si>
    <t>682 Individuele voorzieningen Natura Jeugd</t>
  </si>
  <si>
    <t>683 Veiligheid, jeugdreclassering en opvang Jeugd</t>
  </si>
  <si>
    <t xml:space="preserve">687 Ouderbijdragen individuele voorzieningen en opvang Jeugd </t>
  </si>
  <si>
    <t>672 PGB Wmo en Jeugd</t>
  </si>
  <si>
    <t xml:space="preserve">670 Algemene voorzieningen Wmo en Jeugd </t>
  </si>
  <si>
    <t>671 Eerstelijnsloket Wmo en Jeugd</t>
  </si>
  <si>
    <t>677 Eigen bijdragen algemene voorzieningen Wmo en Jeugd</t>
  </si>
  <si>
    <t xml:space="preserve"> Zorggebruik en zorguitgaven naar wet exclusief Zvw en naar zorgkantoorregio en G4, 2018*</t>
  </si>
  <si>
    <t>Utrecht (gemeente)</t>
  </si>
  <si>
    <t>Amsterdam (gemeente)</t>
  </si>
  <si>
    <t>s-Gravenhage (gemeente)</t>
  </si>
  <si>
    <t>Rotterdam (gemeente)</t>
  </si>
  <si>
    <t>Amstelland en De Meerlanden (ZK)</t>
  </si>
  <si>
    <t>Amsterdam (ZK)</t>
  </si>
  <si>
    <t>Apeldoorn/Zutphen (ZK)</t>
  </si>
  <si>
    <t>Arnhem (ZK)</t>
  </si>
  <si>
    <t>Drenthe (ZK)</t>
  </si>
  <si>
    <t>Flevoland (ZK)</t>
  </si>
  <si>
    <t>Friesland (ZK)</t>
  </si>
  <si>
    <t>Groningen (ZK)</t>
  </si>
  <si>
    <t>Haaglanden (ZK)</t>
  </si>
  <si>
    <t>Kennemerland (ZK)</t>
  </si>
  <si>
    <t>Midden-Brabant (ZK)</t>
  </si>
  <si>
    <t>Midden-Holland (ZK)</t>
  </si>
  <si>
    <t>Midden-IJssel (ZK)</t>
  </si>
  <si>
    <t>Nijmegen (ZK)</t>
  </si>
  <si>
    <t>Noord- en Midden-Limburg (ZK)</t>
  </si>
  <si>
    <t>Noord-Holland Noord (ZK)</t>
  </si>
  <si>
    <t>Noordoost-Brabant (ZK)</t>
  </si>
  <si>
    <t>Rotterdam (ZK)</t>
  </si>
  <si>
    <t>t Gooi (ZK)</t>
  </si>
  <si>
    <t>Twente (ZK)</t>
  </si>
  <si>
    <t>Utrecht (ZK)</t>
  </si>
  <si>
    <t>Waardenland (ZK)</t>
  </si>
  <si>
    <t>West-Brabant (ZK)</t>
  </si>
  <si>
    <t>Zaanstreek/Waterland (ZK)</t>
  </si>
  <si>
    <t>Zeeland (ZK)</t>
  </si>
  <si>
    <t>Zuid-Holland Noord (ZK)</t>
  </si>
  <si>
    <t>Zuid-Hollandse Eilanden (ZK)</t>
  </si>
  <si>
    <t>Zuidoost-Brabant (ZK)</t>
  </si>
  <si>
    <t>Zuid-Limburg (ZK)</t>
  </si>
  <si>
    <t>Zwolle (ZK)</t>
  </si>
  <si>
    <t>Westland Schieland Delfland</t>
  </si>
  <si>
    <t xml:space="preserve">Aantal </t>
  </si>
  <si>
    <t>'s-Gravenhage (gemeente)</t>
  </si>
  <si>
    <t>'t Gooi (ZK)</t>
  </si>
  <si>
    <t>Westland Schieland Delfland (ZK)</t>
  </si>
  <si>
    <t>Wmo &amp; Jeugdzorg</t>
  </si>
  <si>
    <r>
      <t xml:space="preserve">Iv3 </t>
    </r>
    <r>
      <rPr>
        <sz val="10"/>
        <rFont val="Arial"/>
        <family val="2"/>
      </rPr>
      <t>- Informatie voor derden</t>
    </r>
  </si>
  <si>
    <r>
      <rPr>
        <b/>
        <i/>
        <sz val="10"/>
        <rFont val="Arial"/>
        <family val="2"/>
      </rPr>
      <t xml:space="preserve">VNG </t>
    </r>
    <r>
      <rPr>
        <sz val="10"/>
        <rFont val="Arial"/>
        <family val="2"/>
      </rPr>
      <t>- Vereniging Nederlandse Gemeenten</t>
    </r>
  </si>
  <si>
    <t>Jeugdzorg, personen met gebruik in jaar</t>
  </si>
  <si>
    <t>Wlz-zorg in natura, personen met gebruik in jaar</t>
  </si>
  <si>
    <t>Wmo, totale uitgaven</t>
  </si>
  <si>
    <t>Wmo &amp; Jeugdzorg, totale onverdeelde uitgaven</t>
  </si>
  <si>
    <t>Wlz-zorg in natura, totale uitgaven</t>
  </si>
  <si>
    <t>De totale uitgaven aan Wmo en Jeugdzorg zijn bepaald op basis van de jaarrekeningen per gemeente. Deze zijn beschikbaar op StatLine voor Informatie voor derden (Iv3) van het CBS. Hierbij is binnen de kosten in het sociale domein een selectie gemaakt op de Iv3-taakvelden. Niet alle Iv3-taakvelden zijn als geheel toe te wijzen aan Wmo of Jeugdzorg. Om deze reden is in de tabel een derde post aangemaakt 'Wmo &amp; Jeugdzorg, onverdeelde kosten'. Aangezien Iv3 alleen onbewerkte data op gemeenteniveau publiceert, kunnen de jaartotalen verschillen van de landelijke cijfers die gepubliceerd zijn op de Monitor Langdurige zorg.</t>
  </si>
  <si>
    <t>Personen die in het verslagjaar gebruik hebben gemaakt van zorg en ondersteuning en de gerealiseerde uitgaven om deze personen zorg en ondersteuning te leveren.</t>
  </si>
  <si>
    <t>Jaarcijfers voor zorggebruik en zorguitgaven per wet (exclusief Zorgverzekeringswet), 2016, 2017 en 2018</t>
  </si>
  <si>
    <t>CBS-StatLine: Kerncijfers over gebruik Jeugdzorg</t>
  </si>
  <si>
    <t>MLZ-StatLine: Gebruik bijdrage-plichtige Wmo-maatwerkvoorzieningen</t>
  </si>
  <si>
    <t>MLZ-StatLine: Personen met gebruik en uitgaven Wlz-zorg in natura</t>
  </si>
  <si>
    <t>De gegevens over het gebruik van Wmo-voorzieningen zijn afkomstig van het CAK. De gegevens van het CAK betreffen vanaf 2015 een integrale registratie van alle personen van 18 jaar of ouder die onder de eigen bijdrageregeling Wmo-2015 vallen.</t>
  </si>
  <si>
    <t>Tabel 1 : Aantal inwoners in jaar per zorgkantoorregio en G4, 2016-2018</t>
  </si>
  <si>
    <t>Aantal inwoners in jaar per zorgkantoorregio en G4, 2016-2018</t>
  </si>
  <si>
    <t>- Totale uitgaven aan Wmo-voorzieningen in 2016.</t>
  </si>
  <si>
    <t>- Totale uitgaven aan Jeugdzorg en Wmo-voorzieningen in 2016, die niet aan een van beide kunnen worden toegedeeld.</t>
  </si>
  <si>
    <t>- Aantal personen in 2016 dat gebruik maakte van bijdrageplichtige Wmo-maatwerkvoorzieningen.</t>
  </si>
  <si>
    <t>- Aantal personen in 2016 dat gebruik maakte van Wlz-zorg in natura.</t>
  </si>
  <si>
    <t>- Totaal uitgaven aan Wlz-zorg in natura 2016.</t>
  </si>
  <si>
    <t xml:space="preserve">Voor de uitgaven van de Wmo en Jeugdzorg is gebruikgemaakt van de via opendata gepubliceerde lastencijfers per gemeente. Dit betreffen door gemeenten aangeleverde Iv3-brondata die niet door het CBS zijn bewerkt. Op StatLine worden ook landelijke cijfers over Wmo en Jeugdzorg over gemeentelijke lasten gepubliceerd op basis van Iv3-gegevens. De cijfers op Statline hebben een 'kwaliteitsstempel' van het CBS en zijn gebaseerd op de door het CBS gaafgemaakte data. </t>
  </si>
  <si>
    <t>Het aantal personen dat in het verslagjaar gebruik maakt van zorg gefinancierd uit de verschillende zorgwetten, te weten Wlz, Wmo en Jeugdwet.</t>
  </si>
  <si>
    <t>bijdrageplichtige Wmo-maatwerk, personen met gebruik in jaar</t>
  </si>
  <si>
    <t>Jaarlijks worden voor de verschillende zorgwetten in Nederland cijfers gepubliceerd over kosten en gebruik.  Op verzoek van het Ministerie van Volksgezondheid, Welzijn en Sport is een overzicht gemaakt van gebruik en uitgaven van zorg en ondersteuning in Nederland verdeeld naar zorgwet (exclusief Zvw). Hiervoor is gebruik gemaakt van gepubliceerde data over de jaren 2016-2018. De cijfers voor dit overzicht zijn uitgesplitst naar de zorgkantoorregio's en aanvullend naar de vier grootste gemeenten Amsterdam, Den Haag, Rotterdam en Utrecht.</t>
  </si>
  <si>
    <t>Voor het samenstellen van de tabellen is gebruik gemaakt van beschikbare opendata voor zover aanwezig over 2016-2018 (Zie het tabblad Bronnen voor de gebruikte websites). Voor de cijfers over de Wmo en Jeugdzorg zijn deze als opendata beschikbaar per gemeente en voor de huidige tabellen geaggregeerd tot zorgkantoorregio's. Voor de cijfers over de Wlz zijn deze als opendata beschikbaar per zorgkantoorregio. Voor de vier grote gemeente Amsterdam, Den Haag, Rotterdam en Utrecht zijn op gelijke wijze als voor de zorgkantoorregio's cijfers afgeleid.</t>
  </si>
  <si>
    <t>Zvw</t>
  </si>
  <si>
    <t>Over Zvw-zorg zijn géén uitgaven- en gebruikscijfers per regio gepubliceerd op CBS-StatLine.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</si>
</sst>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0"/>
  </numFmts>
  <fonts count="27" x14ac:knownFonts="1">
    <font>
      <sz val="11"/>
      <color theme="1"/>
      <name val="Calibri"/>
      <family val="2"/>
      <scheme val="minor"/>
    </font>
    <font>
      <b/>
      <sz val="12"/>
      <color theme="1"/>
      <name val="Arial"/>
      <family val="2"/>
    </font>
    <font>
      <sz val="11"/>
      <name val="Calibri"/>
      <family val="2"/>
      <scheme val="minor"/>
    </font>
    <font>
      <sz val="10"/>
      <color theme="1"/>
      <name val="Arial"/>
      <family val="2"/>
    </font>
    <font>
      <sz val="10"/>
      <color indexed="8"/>
      <name val="Arial"/>
      <family val="2"/>
    </font>
    <font>
      <sz val="8"/>
      <color theme="1"/>
      <name val="Verdana"/>
      <family val="2"/>
    </font>
    <font>
      <i/>
      <sz val="10"/>
      <name val="Arial"/>
      <family val="2"/>
    </font>
    <font>
      <sz val="10"/>
      <name val="Arial"/>
      <family val="2"/>
    </font>
    <font>
      <u/>
      <sz val="11"/>
      <color theme="10"/>
      <name val="Calibri"/>
      <family val="2"/>
      <scheme val="minor"/>
    </font>
    <font>
      <u/>
      <sz val="10"/>
      <color theme="10"/>
      <name val="Arial"/>
      <family val="2"/>
    </font>
    <font>
      <b/>
      <sz val="8"/>
      <name val="Helvetica"/>
      <family val="2"/>
    </font>
    <font>
      <sz val="8"/>
      <name val="Helvetica"/>
      <family val="2"/>
    </font>
    <font>
      <sz val="8"/>
      <name val="Arial"/>
      <family val="2"/>
    </font>
    <font>
      <b/>
      <sz val="12"/>
      <name val="Arial"/>
      <family val="2"/>
    </font>
    <font>
      <sz val="11"/>
      <name val="Calibri"/>
      <family val="2"/>
    </font>
    <font>
      <b/>
      <i/>
      <sz val="11"/>
      <name val="Arial"/>
      <family val="2"/>
    </font>
    <font>
      <i/>
      <sz val="11"/>
      <name val="Calibri"/>
      <family val="2"/>
    </font>
    <font>
      <b/>
      <sz val="10"/>
      <name val="Arial"/>
      <family val="2"/>
    </font>
    <font>
      <b/>
      <i/>
      <sz val="10"/>
      <name val="Arial"/>
      <family val="2"/>
    </font>
    <font>
      <b/>
      <sz val="10"/>
      <color theme="1"/>
      <name val="Arial"/>
      <family val="2"/>
    </font>
    <font>
      <sz val="8"/>
      <color theme="1"/>
      <name val="Arial"/>
      <family val="2"/>
    </font>
    <font>
      <b/>
      <sz val="8"/>
      <color theme="1"/>
      <name val="Arial"/>
      <family val="2"/>
    </font>
    <font>
      <u/>
      <sz val="10"/>
      <name val="Arial"/>
      <family val="2"/>
    </font>
    <font>
      <sz val="10"/>
      <color rgb="FFFF0000"/>
      <name val="Arial"/>
      <family val="2"/>
    </font>
    <font>
      <sz val="11"/>
      <color rgb="FFFF0000"/>
      <name val="Calibri"/>
      <family val="2"/>
    </font>
    <font>
      <i/>
      <sz val="10"/>
      <color theme="1"/>
      <name val="Arial"/>
      <family val="2"/>
    </font>
    <font>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4" fillId="0" borderId="0"/>
    <xf numFmtId="0" fontId="5" fillId="0" borderId="0"/>
    <xf numFmtId="0" fontId="8" fillId="0" borderId="0" applyNumberFormat="0" applyFill="0" applyBorder="0" applyAlignment="0" applyProtection="0"/>
  </cellStyleXfs>
  <cellXfs count="84">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49" fontId="3" fillId="2" borderId="0" xfId="0" applyNumberFormat="1" applyFont="1" applyFill="1"/>
    <xf numFmtId="0" fontId="6" fillId="3" borderId="0" xfId="2" applyFont="1" applyFill="1" applyAlignment="1"/>
    <xf numFmtId="0" fontId="7" fillId="3" borderId="0" xfId="2" applyFont="1" applyFill="1" applyAlignment="1"/>
    <xf numFmtId="0" fontId="9" fillId="2" borderId="0" xfId="3" applyFont="1" applyFill="1"/>
    <xf numFmtId="0" fontId="10" fillId="4" borderId="0" xfId="2" applyFont="1" applyFill="1" applyAlignment="1">
      <alignment vertical="center"/>
    </xf>
    <xf numFmtId="0" fontId="11" fillId="4" borderId="0" xfId="2" applyFont="1" applyFill="1" applyAlignment="1">
      <alignment vertical="center"/>
    </xf>
    <xf numFmtId="0" fontId="7" fillId="4" borderId="0" xfId="2" applyFont="1" applyFill="1" applyAlignment="1">
      <alignment vertical="center"/>
    </xf>
    <xf numFmtId="0" fontId="5" fillId="3" borderId="0" xfId="2" applyFill="1"/>
    <xf numFmtId="0" fontId="12" fillId="0" borderId="0" xfId="2" applyFont="1"/>
    <xf numFmtId="0" fontId="12" fillId="2" borderId="0" xfId="2" applyFont="1" applyFill="1"/>
    <xf numFmtId="0" fontId="5" fillId="2" borderId="0" xfId="2" applyFill="1"/>
    <xf numFmtId="0" fontId="15" fillId="3" borderId="0" xfId="2" applyFont="1" applyFill="1" applyAlignment="1">
      <alignment horizontal="justify" vertical="top" wrapText="1"/>
    </xf>
    <xf numFmtId="0" fontId="7" fillId="3" borderId="0" xfId="2" applyFont="1" applyFill="1" applyAlignment="1">
      <alignment horizontal="justify" vertical="top" wrapText="1"/>
    </xf>
    <xf numFmtId="0" fontId="7" fillId="2" borderId="0" xfId="0" quotePrefix="1" applyFont="1" applyFill="1" applyAlignment="1">
      <alignment horizontal="justify" vertical="top" wrapText="1"/>
    </xf>
    <xf numFmtId="0" fontId="7" fillId="3" borderId="0" xfId="2" quotePrefix="1" applyFont="1" applyFill="1" applyAlignment="1">
      <alignment horizontal="justify" vertical="top" wrapText="1"/>
    </xf>
    <xf numFmtId="0" fontId="6" fillId="3" borderId="0" xfId="2" applyFont="1" applyFill="1" applyAlignment="1">
      <alignment horizontal="justify" vertical="top" wrapText="1"/>
    </xf>
    <xf numFmtId="0" fontId="18" fillId="3" borderId="0" xfId="2" applyFont="1" applyFill="1" applyAlignment="1">
      <alignment horizontal="justify" vertical="top" wrapText="1"/>
    </xf>
    <xf numFmtId="0" fontId="19" fillId="2" borderId="1" xfId="0" applyFont="1" applyFill="1" applyBorder="1"/>
    <xf numFmtId="0" fontId="19" fillId="2" borderId="2" xfId="0" applyFont="1" applyFill="1" applyBorder="1"/>
    <xf numFmtId="0" fontId="3" fillId="2" borderId="3" xfId="0" applyFont="1" applyFill="1" applyBorder="1" applyAlignment="1">
      <alignment vertical="top"/>
    </xf>
    <xf numFmtId="0" fontId="3" fillId="2" borderId="3"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xf numFmtId="0" fontId="3" fillId="2" borderId="5" xfId="0" applyFont="1" applyFill="1" applyBorder="1" applyAlignment="1">
      <alignment wrapText="1"/>
    </xf>
    <xf numFmtId="0" fontId="3" fillId="2" borderId="6" xfId="0" applyFont="1" applyFill="1" applyBorder="1"/>
    <xf numFmtId="0" fontId="3" fillId="2" borderId="0" xfId="0" applyFont="1" applyFill="1" applyAlignment="1">
      <alignment wrapText="1"/>
    </xf>
    <xf numFmtId="0" fontId="20" fillId="2" borderId="0" xfId="0" applyFont="1" applyFill="1"/>
    <xf numFmtId="0" fontId="20" fillId="2" borderId="0" xfId="0" applyFont="1" applyFill="1" applyAlignment="1">
      <alignment horizontal="right"/>
    </xf>
    <xf numFmtId="0" fontId="6" fillId="2" borderId="0" xfId="2" applyFont="1" applyFill="1" applyAlignment="1">
      <alignment horizontal="justify" vertical="top" wrapText="1"/>
    </xf>
    <xf numFmtId="0" fontId="20" fillId="2" borderId="8" xfId="0" applyFont="1" applyFill="1" applyBorder="1"/>
    <xf numFmtId="0" fontId="20" fillId="2" borderId="8" xfId="0" applyFont="1" applyFill="1" applyBorder="1" applyAlignment="1">
      <alignment horizontal="right"/>
    </xf>
    <xf numFmtId="0" fontId="22" fillId="3" borderId="0" xfId="3" applyFont="1" applyFill="1" applyAlignment="1">
      <alignment horizontal="justify" vertical="top" wrapText="1"/>
    </xf>
    <xf numFmtId="0" fontId="13" fillId="3" borderId="0" xfId="2" applyFont="1" applyFill="1" applyAlignment="1">
      <alignment horizontal="justify" vertical="top" wrapText="1"/>
    </xf>
    <xf numFmtId="0" fontId="14" fillId="3" borderId="0" xfId="0" applyFont="1" applyFill="1" applyAlignment="1">
      <alignment vertical="top"/>
    </xf>
    <xf numFmtId="0" fontId="7" fillId="3" borderId="0" xfId="0" applyFont="1" applyFill="1" applyAlignment="1">
      <alignment vertical="top"/>
    </xf>
    <xf numFmtId="0" fontId="16" fillId="3" borderId="0" xfId="0" applyFont="1" applyFill="1" applyAlignment="1">
      <alignment vertical="top"/>
    </xf>
    <xf numFmtId="0" fontId="20" fillId="2" borderId="7" xfId="0" applyFont="1" applyFill="1" applyBorder="1" applyAlignment="1">
      <alignment horizontal="left" vertical="top" wrapText="1"/>
    </xf>
    <xf numFmtId="164" fontId="20" fillId="2" borderId="0" xfId="0" applyNumberFormat="1" applyFont="1" applyFill="1" applyAlignment="1">
      <alignment horizontal="right"/>
    </xf>
    <xf numFmtId="0" fontId="21" fillId="2" borderId="0" xfId="0" applyNumberFormat="1" applyFont="1" applyFill="1" applyAlignment="1">
      <alignment horizontal="left"/>
    </xf>
    <xf numFmtId="0" fontId="20" fillId="2" borderId="9" xfId="0" applyNumberFormat="1" applyFont="1" applyFill="1" applyBorder="1" applyAlignment="1">
      <alignment horizontal="left"/>
    </xf>
    <xf numFmtId="0" fontId="20" fillId="2" borderId="0" xfId="0" applyNumberFormat="1" applyFont="1" applyFill="1" applyAlignment="1">
      <alignment horizontal="left"/>
    </xf>
    <xf numFmtId="0" fontId="20" fillId="2" borderId="0" xfId="0" applyNumberFormat="1" applyFont="1" applyFill="1" applyBorder="1" applyAlignment="1">
      <alignment horizontal="left"/>
    </xf>
    <xf numFmtId="0" fontId="20" fillId="2" borderId="8" xfId="0" applyNumberFormat="1" applyFont="1" applyFill="1" applyBorder="1"/>
    <xf numFmtId="0" fontId="20" fillId="2" borderId="0" xfId="0" applyNumberFormat="1" applyFont="1" applyFill="1" applyAlignment="1">
      <alignment horizontal="left" vertical="top" wrapText="1"/>
    </xf>
    <xf numFmtId="0" fontId="20" fillId="2" borderId="7" xfId="0" applyFont="1" applyFill="1" applyBorder="1" applyAlignment="1">
      <alignment vertical="top" wrapText="1"/>
    </xf>
    <xf numFmtId="0" fontId="20" fillId="2" borderId="0" xfId="0" applyFont="1" applyFill="1" applyAlignment="1">
      <alignment wrapText="1"/>
    </xf>
    <xf numFmtId="0" fontId="7" fillId="3" borderId="0" xfId="0" applyFont="1" applyFill="1" applyAlignment="1">
      <alignment vertical="top" wrapText="1"/>
    </xf>
    <xf numFmtId="0" fontId="17" fillId="2" borderId="2" xfId="3" applyFont="1" applyFill="1" applyBorder="1"/>
    <xf numFmtId="0" fontId="24" fillId="3" borderId="0" xfId="0" applyFont="1" applyFill="1" applyAlignment="1">
      <alignment vertical="top"/>
    </xf>
    <xf numFmtId="0" fontId="23" fillId="3" borderId="0" xfId="0" applyFont="1" applyFill="1" applyAlignment="1">
      <alignment vertical="top"/>
    </xf>
    <xf numFmtId="0" fontId="3" fillId="0" borderId="0" xfId="0" applyFont="1" applyAlignment="1">
      <alignment vertical="center" wrapText="1"/>
    </xf>
    <xf numFmtId="0" fontId="8" fillId="0" borderId="0" xfId="3" applyAlignment="1">
      <alignment vertical="center"/>
    </xf>
    <xf numFmtId="0" fontId="3" fillId="0" borderId="0" xfId="0" applyFont="1" applyAlignment="1">
      <alignment wrapText="1"/>
    </xf>
    <xf numFmtId="0" fontId="7" fillId="3" borderId="0" xfId="2" applyFont="1" applyFill="1" applyAlignment="1">
      <alignment horizontal="justify" vertical="top"/>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0" xfId="0" applyFont="1" applyFill="1" applyAlignment="1">
      <alignment vertical="top"/>
    </xf>
    <xf numFmtId="0" fontId="25" fillId="0" borderId="0" xfId="0" applyFont="1" applyAlignment="1">
      <alignment vertical="center" wrapText="1"/>
    </xf>
    <xf numFmtId="164" fontId="20" fillId="2" borderId="0" xfId="0" applyNumberFormat="1" applyFont="1" applyFill="1" applyAlignment="1">
      <alignment horizontal="left"/>
    </xf>
    <xf numFmtId="0" fontId="20" fillId="2" borderId="0" xfId="0" applyFont="1" applyFill="1" applyBorder="1" applyAlignment="1">
      <alignment vertical="top" wrapText="1"/>
    </xf>
    <xf numFmtId="0" fontId="20" fillId="2" borderId="0" xfId="0" applyFont="1" applyFill="1" applyBorder="1" applyAlignment="1">
      <alignment horizontal="left" vertical="top" wrapText="1"/>
    </xf>
    <xf numFmtId="0" fontId="26" fillId="2" borderId="0" xfId="0" applyFont="1" applyFill="1" applyBorder="1" applyAlignment="1">
      <alignment vertical="center"/>
    </xf>
    <xf numFmtId="0" fontId="25" fillId="2" borderId="0" xfId="0" applyFont="1" applyFill="1" applyBorder="1" applyAlignment="1">
      <alignment vertical="center"/>
    </xf>
    <xf numFmtId="0" fontId="3" fillId="2" borderId="0" xfId="0" applyFont="1" applyFill="1" applyBorder="1" applyAlignment="1">
      <alignment horizontal="left" vertical="center" indent="1"/>
    </xf>
    <xf numFmtId="0" fontId="3" fillId="2" borderId="0" xfId="0" applyFont="1" applyFill="1" applyBorder="1" applyAlignment="1">
      <alignment vertical="center"/>
    </xf>
    <xf numFmtId="0" fontId="20" fillId="2" borderId="0" xfId="0" applyFont="1" applyFill="1" applyAlignment="1">
      <alignment horizontal="left"/>
    </xf>
    <xf numFmtId="0" fontId="20" fillId="2" borderId="8" xfId="0" applyFont="1" applyFill="1" applyBorder="1" applyAlignment="1">
      <alignment horizontal="left"/>
    </xf>
    <xf numFmtId="164" fontId="20" fillId="2" borderId="0" xfId="0" applyNumberFormat="1" applyFont="1" applyFill="1"/>
    <xf numFmtId="0" fontId="3" fillId="2" borderId="0" xfId="0" applyFont="1" applyFill="1" applyBorder="1"/>
    <xf numFmtId="0" fontId="3" fillId="2" borderId="0" xfId="0" applyFont="1" applyFill="1" applyBorder="1" applyAlignment="1">
      <alignment wrapText="1"/>
    </xf>
    <xf numFmtId="0" fontId="7" fillId="2" borderId="4" xfId="3" applyFont="1" applyFill="1" applyBorder="1"/>
    <xf numFmtId="0" fontId="9" fillId="0" borderId="4" xfId="3" applyFont="1" applyBorder="1" applyAlignment="1">
      <alignment wrapText="1"/>
    </xf>
    <xf numFmtId="0" fontId="3" fillId="0" borderId="6" xfId="0" applyFont="1" applyBorder="1" applyAlignment="1">
      <alignment vertical="center"/>
    </xf>
    <xf numFmtId="0" fontId="9" fillId="0" borderId="4" xfId="3" applyFont="1" applyBorder="1"/>
    <xf numFmtId="0" fontId="3" fillId="2" borderId="4" xfId="0" applyFont="1" applyFill="1" applyBorder="1" applyAlignment="1">
      <alignment vertical="center"/>
    </xf>
    <xf numFmtId="0" fontId="3" fillId="0" borderId="6" xfId="0" applyFont="1" applyBorder="1" applyAlignment="1">
      <alignment vertical="top" wrapText="1"/>
    </xf>
    <xf numFmtId="0" fontId="7" fillId="2" borderId="0" xfId="0" quotePrefix="1" applyFont="1" applyFill="1" applyAlignment="1">
      <alignment horizontal="justify" vertical="top"/>
    </xf>
    <xf numFmtId="0" fontId="7" fillId="2" borderId="0" xfId="0" applyFont="1" applyFill="1"/>
    <xf numFmtId="0" fontId="6" fillId="3" borderId="0" xfId="0" applyFont="1" applyFill="1" applyAlignment="1">
      <alignment vertical="top"/>
    </xf>
  </cellXfs>
  <cellStyles count="4">
    <cellStyle name="Hyperlink" xfId="3" builtinId="8"/>
    <cellStyle name="Normal_Data" xfId="1"/>
    <cellStyle name="Standaard" xfId="0" builtinId="0"/>
    <cellStyle name="Standa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lzopendata.cbs.n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lzopendata.cbs.nl/" TargetMode="External"/><Relationship Id="rId2" Type="http://schemas.openxmlformats.org/officeDocument/2006/relationships/hyperlink" Target="https://opendata.cbs.nl/statline/" TargetMode="External"/><Relationship Id="rId1" Type="http://schemas.openxmlformats.org/officeDocument/2006/relationships/hyperlink" Target="https://iv3statline.cbs.nl/" TargetMode="External"/><Relationship Id="rId5" Type="http://schemas.openxmlformats.org/officeDocument/2006/relationships/printerSettings" Target="../printerSettings/printerSettings4.bin"/><Relationship Id="rId4" Type="http://schemas.openxmlformats.org/officeDocument/2006/relationships/hyperlink" Target="https://mlzopendata.cbs.n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tabSelected="1" workbookViewId="0"/>
  </sheetViews>
  <sheetFormatPr defaultColWidth="9.140625" defaultRowHeight="15" x14ac:dyDescent="0.25"/>
  <cols>
    <col min="1" max="16384" width="9.140625" style="2"/>
  </cols>
  <sheetData>
    <row r="2" spans="1:10" ht="15.75" x14ac:dyDescent="0.25">
      <c r="A2" s="1" t="s">
        <v>32</v>
      </c>
      <c r="J2" s="3"/>
    </row>
    <row r="4" spans="1:10" x14ac:dyDescent="0.25">
      <c r="A4" s="82" t="s">
        <v>174</v>
      </c>
    </row>
    <row r="42" spans="1:1" x14ac:dyDescent="0.25">
      <c r="A42" s="4" t="s">
        <v>34</v>
      </c>
    </row>
    <row r="43" spans="1:1" x14ac:dyDescent="0.25">
      <c r="A43" s="5" t="s">
        <v>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workbookViewId="0"/>
  </sheetViews>
  <sheetFormatPr defaultColWidth="9.140625" defaultRowHeight="15" x14ac:dyDescent="0.25"/>
  <cols>
    <col min="1" max="1" width="22.5703125" style="2" customWidth="1"/>
    <col min="2" max="16384" width="9.140625" style="2"/>
  </cols>
  <sheetData>
    <row r="1" spans="1:21" ht="15.75" x14ac:dyDescent="0.25">
      <c r="A1" s="1" t="s">
        <v>1</v>
      </c>
      <c r="B1" s="4"/>
      <c r="C1" s="4"/>
      <c r="D1" s="4"/>
      <c r="E1" s="4"/>
      <c r="F1" s="4"/>
      <c r="G1" s="4"/>
      <c r="H1" s="4"/>
      <c r="I1" s="4"/>
      <c r="J1" s="4"/>
      <c r="K1" s="4"/>
      <c r="L1" s="4"/>
      <c r="M1" s="4"/>
      <c r="N1" s="4"/>
      <c r="O1" s="4"/>
      <c r="P1" s="4"/>
      <c r="Q1" s="4"/>
      <c r="R1" s="4"/>
      <c r="S1" s="4"/>
      <c r="T1" s="4"/>
      <c r="U1" s="4"/>
    </row>
    <row r="2" spans="1:21" x14ac:dyDescent="0.25">
      <c r="A2" s="4"/>
      <c r="B2" s="4"/>
      <c r="C2" s="4"/>
      <c r="D2" s="4"/>
      <c r="E2" s="4"/>
      <c r="F2" s="4"/>
      <c r="G2" s="4"/>
      <c r="H2" s="4"/>
      <c r="I2" s="4"/>
      <c r="J2" s="4"/>
      <c r="K2" s="4"/>
      <c r="L2" s="4"/>
      <c r="M2" s="4"/>
      <c r="N2" s="4"/>
      <c r="O2" s="4"/>
      <c r="P2" s="4"/>
      <c r="Q2" s="4"/>
      <c r="R2" s="4"/>
      <c r="S2" s="4"/>
      <c r="T2" s="4"/>
      <c r="U2" s="4"/>
    </row>
    <row r="3" spans="1:21" x14ac:dyDescent="0.25">
      <c r="A3" s="4"/>
      <c r="B3" s="4"/>
      <c r="C3" s="4"/>
      <c r="D3" s="4"/>
      <c r="E3" s="4"/>
      <c r="F3" s="4"/>
      <c r="G3" s="4"/>
      <c r="H3" s="4"/>
      <c r="I3" s="4"/>
      <c r="J3" s="4"/>
      <c r="K3" s="4"/>
      <c r="L3" s="4"/>
      <c r="M3" s="4"/>
      <c r="N3" s="4"/>
      <c r="O3" s="4"/>
      <c r="P3" s="4"/>
      <c r="Q3" s="4"/>
      <c r="R3" s="4"/>
      <c r="S3" s="4"/>
      <c r="T3" s="4"/>
      <c r="U3" s="4"/>
    </row>
    <row r="4" spans="1:21" x14ac:dyDescent="0.25">
      <c r="A4" s="6" t="s">
        <v>2</v>
      </c>
      <c r="B4" s="6" t="s">
        <v>1</v>
      </c>
      <c r="C4" s="4"/>
      <c r="D4" s="4"/>
      <c r="E4" s="4"/>
      <c r="F4" s="4"/>
      <c r="G4" s="4"/>
      <c r="H4" s="4"/>
      <c r="I4" s="4"/>
      <c r="J4" s="4"/>
      <c r="K4" s="4"/>
      <c r="L4" s="4"/>
      <c r="M4" s="4"/>
      <c r="N4" s="4"/>
      <c r="O4" s="4"/>
      <c r="P4" s="4"/>
      <c r="Q4" s="4"/>
      <c r="R4" s="4"/>
      <c r="S4" s="4"/>
      <c r="T4" s="4"/>
      <c r="U4" s="4"/>
    </row>
    <row r="5" spans="1:21" x14ac:dyDescent="0.25">
      <c r="A5" s="4"/>
      <c r="B5" s="4"/>
      <c r="C5" s="4"/>
      <c r="D5" s="4"/>
      <c r="E5" s="4"/>
      <c r="F5" s="4"/>
      <c r="G5" s="4"/>
      <c r="H5" s="4"/>
      <c r="I5" s="4"/>
      <c r="J5" s="4"/>
      <c r="K5" s="4"/>
      <c r="L5" s="4"/>
      <c r="M5" s="4"/>
      <c r="N5" s="4"/>
      <c r="O5" s="4"/>
      <c r="P5" s="4"/>
      <c r="Q5" s="4"/>
      <c r="R5" s="4"/>
      <c r="S5" s="4"/>
      <c r="T5" s="4"/>
      <c r="U5" s="4"/>
    </row>
    <row r="6" spans="1:21" x14ac:dyDescent="0.25">
      <c r="A6" s="7" t="s">
        <v>3</v>
      </c>
      <c r="B6" s="8" t="s">
        <v>4</v>
      </c>
      <c r="C6" s="4"/>
      <c r="D6" s="4"/>
      <c r="E6" s="4"/>
      <c r="F6" s="4"/>
      <c r="G6" s="4"/>
      <c r="H6" s="4"/>
      <c r="I6" s="4"/>
      <c r="J6" s="4"/>
      <c r="K6" s="4"/>
      <c r="L6" s="4"/>
      <c r="M6" s="4"/>
      <c r="N6" s="4"/>
      <c r="O6" s="4"/>
      <c r="P6" s="4"/>
      <c r="Q6" s="4"/>
      <c r="R6" s="4"/>
      <c r="S6" s="4"/>
      <c r="T6" s="4"/>
      <c r="U6" s="4"/>
    </row>
    <row r="7" spans="1:21" x14ac:dyDescent="0.25">
      <c r="A7" s="7" t="s">
        <v>5</v>
      </c>
      <c r="B7" s="8" t="s">
        <v>6</v>
      </c>
      <c r="C7" s="4"/>
      <c r="D7" s="4"/>
      <c r="E7" s="4"/>
      <c r="F7" s="4"/>
      <c r="G7" s="4"/>
      <c r="H7" s="4"/>
      <c r="I7" s="4"/>
      <c r="J7" s="4"/>
      <c r="K7" s="4"/>
      <c r="L7" s="4"/>
      <c r="M7" s="4"/>
      <c r="N7" s="4"/>
      <c r="O7" s="4"/>
      <c r="P7" s="4"/>
      <c r="Q7" s="4"/>
      <c r="R7" s="4"/>
      <c r="S7" s="4"/>
      <c r="T7" s="4"/>
      <c r="U7" s="4"/>
    </row>
    <row r="8" spans="1:21" x14ac:dyDescent="0.25">
      <c r="A8" s="7" t="s">
        <v>27</v>
      </c>
      <c r="B8" s="8" t="str">
        <f>'Tabel 1'!A2</f>
        <v>Aantal inwoners in jaar per zorgkantoorregio en G4, 2016-2018</v>
      </c>
      <c r="C8" s="4"/>
      <c r="D8" s="4"/>
      <c r="E8" s="4"/>
      <c r="F8" s="4"/>
      <c r="G8" s="4"/>
      <c r="H8" s="4"/>
      <c r="I8" s="4"/>
      <c r="J8" s="4"/>
      <c r="K8" s="4"/>
      <c r="L8" s="4"/>
      <c r="M8" s="4"/>
      <c r="N8" s="4"/>
      <c r="O8" s="4"/>
      <c r="P8" s="4"/>
      <c r="Q8" s="4"/>
      <c r="R8" s="4"/>
      <c r="S8" s="4"/>
      <c r="T8" s="4"/>
      <c r="U8" s="4"/>
    </row>
    <row r="9" spans="1:21" x14ac:dyDescent="0.25">
      <c r="A9" s="4" t="s">
        <v>28</v>
      </c>
      <c r="B9" s="8" t="str">
        <f>'Tabel 2'!A2</f>
        <v xml:space="preserve"> Zorggebruik en zorguitgaven naar wet exclusief Zvw en naar zorgkantoorregio en G4, 2016</v>
      </c>
      <c r="C9" s="4"/>
      <c r="D9" s="4"/>
      <c r="E9" s="4"/>
      <c r="F9" s="4"/>
      <c r="G9" s="4"/>
      <c r="H9" s="4"/>
      <c r="I9" s="4"/>
      <c r="J9" s="4"/>
      <c r="K9" s="4"/>
      <c r="L9" s="4"/>
      <c r="M9" s="4"/>
      <c r="N9" s="4"/>
      <c r="O9" s="4"/>
      <c r="P9" s="4"/>
      <c r="Q9" s="4"/>
      <c r="R9" s="4"/>
      <c r="S9" s="4"/>
      <c r="T9" s="4"/>
      <c r="U9" s="4"/>
    </row>
    <row r="10" spans="1:21" x14ac:dyDescent="0.25">
      <c r="A10" s="4" t="s">
        <v>35</v>
      </c>
      <c r="B10" s="8" t="str">
        <f>'Tabel 3'!A2</f>
        <v xml:space="preserve"> Zorggebruik en zorguitgaven naar wet exclusief Zvw en naar zorgkantoorregio en G4, 2017</v>
      </c>
      <c r="C10" s="4"/>
      <c r="D10" s="4"/>
      <c r="E10" s="4"/>
      <c r="F10" s="4"/>
      <c r="G10" s="4"/>
      <c r="H10" s="4"/>
      <c r="I10" s="4"/>
      <c r="J10" s="4"/>
      <c r="K10" s="4"/>
      <c r="L10" s="4"/>
      <c r="M10" s="4"/>
      <c r="N10" s="4"/>
      <c r="O10" s="4"/>
      <c r="P10" s="4"/>
      <c r="Q10" s="4"/>
      <c r="R10" s="4"/>
      <c r="S10" s="4"/>
      <c r="T10" s="4"/>
      <c r="U10" s="4"/>
    </row>
    <row r="11" spans="1:21" x14ac:dyDescent="0.25">
      <c r="A11" s="4" t="s">
        <v>109</v>
      </c>
      <c r="B11" s="8" t="str">
        <f>'Tabel 4'!A2</f>
        <v xml:space="preserve"> Zorggebruik en zorguitgaven naar wet exclusief Zvw en naar zorgkantoorregio en G4, 2018*</v>
      </c>
      <c r="C11" s="4"/>
      <c r="D11" s="4"/>
      <c r="E11" s="4"/>
      <c r="F11" s="4"/>
      <c r="G11" s="4"/>
      <c r="H11" s="4"/>
      <c r="I11" s="4"/>
      <c r="J11" s="4"/>
      <c r="K11" s="4"/>
      <c r="L11" s="4"/>
      <c r="M11" s="4"/>
      <c r="N11" s="4"/>
      <c r="O11" s="4"/>
      <c r="P11" s="4"/>
      <c r="Q11" s="4"/>
      <c r="R11" s="4"/>
      <c r="S11" s="4"/>
      <c r="T11" s="4"/>
      <c r="U11" s="4"/>
    </row>
    <row r="12" spans="1:21" x14ac:dyDescent="0.25">
      <c r="A12" s="4"/>
      <c r="B12" s="4"/>
      <c r="C12" s="4"/>
      <c r="D12" s="4"/>
      <c r="E12" s="4"/>
      <c r="F12" s="4"/>
      <c r="G12" s="4"/>
      <c r="H12" s="4"/>
      <c r="I12" s="4"/>
      <c r="J12" s="4"/>
      <c r="K12" s="4"/>
      <c r="L12" s="4"/>
      <c r="M12" s="4"/>
      <c r="N12" s="4"/>
      <c r="O12" s="4"/>
      <c r="P12" s="4"/>
      <c r="Q12" s="4"/>
      <c r="R12" s="4"/>
      <c r="S12" s="4"/>
      <c r="T12" s="4"/>
      <c r="U12" s="4"/>
    </row>
    <row r="13" spans="1:21" x14ac:dyDescent="0.25">
      <c r="A13" s="4"/>
      <c r="B13" s="4"/>
      <c r="C13" s="4"/>
      <c r="D13" s="4"/>
      <c r="E13" s="4"/>
      <c r="F13" s="4"/>
      <c r="G13" s="4"/>
      <c r="H13" s="4"/>
      <c r="I13" s="4"/>
      <c r="J13" s="4"/>
      <c r="K13" s="4"/>
      <c r="L13" s="4"/>
      <c r="M13" s="4"/>
      <c r="N13" s="4"/>
      <c r="O13" s="4"/>
      <c r="P13" s="4"/>
      <c r="Q13" s="4"/>
      <c r="R13" s="4"/>
      <c r="S13" s="4"/>
      <c r="T13" s="4"/>
      <c r="U13" s="4"/>
    </row>
    <row r="14" spans="1:21" x14ac:dyDescent="0.25">
      <c r="A14" s="4"/>
      <c r="B14" s="4"/>
      <c r="C14" s="4"/>
      <c r="D14" s="4"/>
      <c r="E14" s="4"/>
      <c r="F14" s="4"/>
      <c r="G14" s="4"/>
      <c r="H14" s="4"/>
      <c r="I14" s="4"/>
      <c r="J14" s="4"/>
      <c r="K14" s="4"/>
      <c r="L14" s="4"/>
      <c r="M14" s="4"/>
      <c r="N14" s="4"/>
      <c r="O14" s="4"/>
      <c r="P14" s="4"/>
      <c r="Q14" s="4"/>
      <c r="R14" s="4"/>
      <c r="S14" s="4"/>
      <c r="T14" s="4"/>
      <c r="U14" s="4"/>
    </row>
    <row r="15" spans="1:21" x14ac:dyDescent="0.25">
      <c r="A15" s="4"/>
      <c r="B15" s="4"/>
      <c r="C15" s="4"/>
      <c r="D15" s="4"/>
      <c r="E15" s="4"/>
      <c r="F15" s="4"/>
      <c r="G15" s="4"/>
      <c r="H15" s="4"/>
      <c r="I15" s="4"/>
      <c r="J15" s="4"/>
      <c r="K15" s="4"/>
      <c r="L15" s="4"/>
      <c r="M15" s="4"/>
      <c r="N15" s="4"/>
      <c r="O15" s="4"/>
      <c r="P15" s="4"/>
      <c r="Q15" s="4"/>
      <c r="R15" s="4"/>
      <c r="S15" s="4"/>
      <c r="T15" s="4"/>
      <c r="U15" s="4"/>
    </row>
    <row r="16" spans="1:21" x14ac:dyDescent="0.25">
      <c r="A16" s="4"/>
      <c r="B16" s="4"/>
      <c r="C16" s="4"/>
      <c r="D16" s="4"/>
      <c r="E16" s="4"/>
      <c r="F16" s="4"/>
      <c r="G16" s="4"/>
      <c r="H16" s="4"/>
      <c r="I16" s="4"/>
      <c r="J16" s="4"/>
      <c r="K16" s="4"/>
      <c r="L16" s="4"/>
      <c r="M16" s="4"/>
      <c r="N16" s="4"/>
      <c r="O16" s="4"/>
      <c r="P16" s="4"/>
      <c r="Q16" s="4"/>
      <c r="R16" s="4"/>
      <c r="S16" s="4"/>
      <c r="T16" s="4"/>
      <c r="U16" s="4"/>
    </row>
    <row r="17" spans="1:21" x14ac:dyDescent="0.25">
      <c r="A17" s="4"/>
      <c r="B17" s="4"/>
      <c r="C17" s="4"/>
      <c r="D17" s="4"/>
      <c r="E17" s="4"/>
      <c r="F17" s="4"/>
      <c r="G17" s="4"/>
      <c r="H17" s="4"/>
      <c r="I17" s="4"/>
      <c r="J17" s="4"/>
      <c r="K17" s="4"/>
      <c r="L17" s="4"/>
      <c r="M17" s="4"/>
      <c r="N17" s="4"/>
      <c r="O17" s="4"/>
      <c r="P17" s="4"/>
      <c r="Q17" s="4"/>
      <c r="R17" s="4"/>
      <c r="S17" s="4"/>
      <c r="T17" s="4"/>
      <c r="U17" s="4"/>
    </row>
    <row r="18" spans="1:21" x14ac:dyDescent="0.25">
      <c r="A18" s="4"/>
      <c r="B18" s="4"/>
      <c r="C18" s="4"/>
      <c r="D18" s="4"/>
      <c r="E18" s="4"/>
      <c r="F18" s="4"/>
      <c r="G18" s="4"/>
      <c r="H18" s="4"/>
      <c r="I18" s="4"/>
      <c r="J18" s="4"/>
      <c r="K18" s="4"/>
      <c r="L18" s="4"/>
      <c r="M18" s="4"/>
      <c r="N18" s="4"/>
      <c r="O18" s="4"/>
      <c r="P18" s="4"/>
      <c r="Q18" s="4"/>
      <c r="R18" s="4"/>
      <c r="S18" s="4"/>
      <c r="T18" s="4"/>
      <c r="U18" s="4"/>
    </row>
    <row r="51" spans="1:2" x14ac:dyDescent="0.25">
      <c r="A51" s="9" t="s">
        <v>7</v>
      </c>
      <c r="B51" s="9"/>
    </row>
    <row r="52" spans="1:2" x14ac:dyDescent="0.25">
      <c r="A52" s="10" t="s">
        <v>8</v>
      </c>
      <c r="B52" s="10"/>
    </row>
    <row r="53" spans="1:2" x14ac:dyDescent="0.25">
      <c r="A53" s="10" t="s">
        <v>9</v>
      </c>
      <c r="B53" s="10"/>
    </row>
    <row r="54" spans="1:2" x14ac:dyDescent="0.25">
      <c r="A54" s="10" t="s">
        <v>10</v>
      </c>
      <c r="B54" s="10"/>
    </row>
    <row r="55" spans="1:2" x14ac:dyDescent="0.25">
      <c r="A55" s="10" t="s">
        <v>11</v>
      </c>
      <c r="B55" s="10"/>
    </row>
    <row r="56" spans="1:2" x14ac:dyDescent="0.25">
      <c r="A56" s="10" t="s">
        <v>12</v>
      </c>
      <c r="B56" s="10"/>
    </row>
    <row r="57" spans="1:2" x14ac:dyDescent="0.25">
      <c r="A57" s="10" t="s">
        <v>13</v>
      </c>
      <c r="B57" s="10"/>
    </row>
    <row r="58" spans="1:2" x14ac:dyDescent="0.25">
      <c r="A58" s="10" t="s">
        <v>14</v>
      </c>
      <c r="B58" s="10"/>
    </row>
    <row r="59" spans="1:2" x14ac:dyDescent="0.25">
      <c r="A59" s="10" t="s">
        <v>15</v>
      </c>
      <c r="B59" s="10"/>
    </row>
    <row r="60" spans="1:2" x14ac:dyDescent="0.25">
      <c r="A60" s="10" t="s">
        <v>16</v>
      </c>
      <c r="B60" s="10"/>
    </row>
    <row r="61" spans="1:2" x14ac:dyDescent="0.25">
      <c r="A61" s="10" t="s">
        <v>17</v>
      </c>
      <c r="B61" s="11"/>
    </row>
    <row r="62" spans="1:2" x14ac:dyDescent="0.25">
      <c r="A62" s="12"/>
      <c r="B62" s="12"/>
    </row>
    <row r="63" spans="1:2" x14ac:dyDescent="0.25">
      <c r="A63" s="13"/>
      <c r="B63" s="12"/>
    </row>
    <row r="64" spans="1:2" x14ac:dyDescent="0.25">
      <c r="A64" s="14" t="s">
        <v>29</v>
      </c>
      <c r="B64" s="15"/>
    </row>
  </sheetData>
  <hyperlinks>
    <hyperlink ref="B6" location="Toelichting!A1" display="Toelichting bij de tabel"/>
    <hyperlink ref="B7" location="Bronbestanden!A1" display="Bronbestanden"/>
    <hyperlink ref="B8" location="'Tabel 1'!A1" display="Vastgoedvoorraad en leegstand naar vastgoedtype, oppervlakte en regio, 1 januari 2017 en 1 januari 2018"/>
    <hyperlink ref="B9" location="'Tabel 2'!A1" display="'Tabel 2'!A1"/>
  </hyperlinks>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8"/>
  <sheetViews>
    <sheetView zoomScaleNormal="100" workbookViewId="0"/>
  </sheetViews>
  <sheetFormatPr defaultColWidth="9.140625" defaultRowHeight="15" x14ac:dyDescent="0.25"/>
  <cols>
    <col min="1" max="1" width="99.28515625" style="38" customWidth="1"/>
    <col min="2" max="2" width="9.140625" style="38"/>
    <col min="3" max="3" width="9.140625" style="53"/>
    <col min="4" max="16384" width="9.140625" style="38"/>
  </cols>
  <sheetData>
    <row r="1" spans="1:1" ht="17.25" customHeight="1" x14ac:dyDescent="0.25">
      <c r="A1" s="37" t="s">
        <v>4</v>
      </c>
    </row>
    <row r="3" spans="1:1" x14ac:dyDescent="0.25">
      <c r="A3" s="16" t="s">
        <v>18</v>
      </c>
    </row>
    <row r="4" spans="1:1" ht="4.5" customHeight="1" x14ac:dyDescent="0.25"/>
    <row r="5" spans="1:1" ht="80.25" customHeight="1" x14ac:dyDescent="0.25">
      <c r="A5" s="51" t="s">
        <v>189</v>
      </c>
    </row>
    <row r="6" spans="1:1" x14ac:dyDescent="0.25">
      <c r="A6" s="36"/>
    </row>
    <row r="7" spans="1:1" x14ac:dyDescent="0.25">
      <c r="A7" s="16" t="s">
        <v>31</v>
      </c>
    </row>
    <row r="8" spans="1:1" ht="5.25" customHeight="1" x14ac:dyDescent="0.25"/>
    <row r="9" spans="1:1" ht="15" customHeight="1" x14ac:dyDescent="0.25">
      <c r="A9" s="40" t="s">
        <v>49</v>
      </c>
    </row>
    <row r="10" spans="1:1" ht="63.75" x14ac:dyDescent="0.25">
      <c r="A10" s="17" t="s">
        <v>190</v>
      </c>
    </row>
    <row r="11" spans="1:1" ht="5.25" customHeight="1" x14ac:dyDescent="0.25">
      <c r="A11" s="17"/>
    </row>
    <row r="12" spans="1:1" x14ac:dyDescent="0.25">
      <c r="A12" s="20" t="s">
        <v>50</v>
      </c>
    </row>
    <row r="13" spans="1:1" ht="76.5" x14ac:dyDescent="0.25">
      <c r="A13" s="17" t="s">
        <v>172</v>
      </c>
    </row>
    <row r="14" spans="1:1" x14ac:dyDescent="0.25">
      <c r="A14" s="66" t="s">
        <v>88</v>
      </c>
    </row>
    <row r="15" spans="1:1" x14ac:dyDescent="0.25">
      <c r="A15" s="67" t="s">
        <v>39</v>
      </c>
    </row>
    <row r="16" spans="1:1" x14ac:dyDescent="0.25">
      <c r="A16" s="68" t="s">
        <v>66</v>
      </c>
    </row>
    <row r="17" spans="1:1" x14ac:dyDescent="0.25">
      <c r="A17" s="68" t="s">
        <v>67</v>
      </c>
    </row>
    <row r="18" spans="1:1" x14ac:dyDescent="0.25">
      <c r="A18" s="68" t="s">
        <v>68</v>
      </c>
    </row>
    <row r="19" spans="1:1" x14ac:dyDescent="0.25">
      <c r="A19" s="67" t="s">
        <v>65</v>
      </c>
    </row>
    <row r="20" spans="1:1" x14ac:dyDescent="0.25">
      <c r="A20" s="68" t="s">
        <v>69</v>
      </c>
    </row>
    <row r="21" spans="1:1" x14ac:dyDescent="0.25">
      <c r="A21" s="68" t="s">
        <v>70</v>
      </c>
    </row>
    <row r="22" spans="1:1" x14ac:dyDescent="0.25">
      <c r="A22" s="67" t="s">
        <v>71</v>
      </c>
    </row>
    <row r="23" spans="1:1" x14ac:dyDescent="0.25">
      <c r="A23" s="68" t="s">
        <v>72</v>
      </c>
    </row>
    <row r="24" spans="1:1" x14ac:dyDescent="0.25">
      <c r="A24" s="68" t="s">
        <v>73</v>
      </c>
    </row>
    <row r="25" spans="1:1" x14ac:dyDescent="0.25">
      <c r="A25" s="69"/>
    </row>
    <row r="26" spans="1:1" x14ac:dyDescent="0.25">
      <c r="A26" s="66" t="s">
        <v>89</v>
      </c>
    </row>
    <row r="27" spans="1:1" x14ac:dyDescent="0.25">
      <c r="A27" s="67" t="s">
        <v>39</v>
      </c>
    </row>
    <row r="28" spans="1:1" x14ac:dyDescent="0.25">
      <c r="A28" s="68" t="s">
        <v>115</v>
      </c>
    </row>
    <row r="29" spans="1:1" x14ac:dyDescent="0.25">
      <c r="A29" s="68" t="s">
        <v>114</v>
      </c>
    </row>
    <row r="30" spans="1:1" x14ac:dyDescent="0.25">
      <c r="A30" s="68" t="s">
        <v>116</v>
      </c>
    </row>
    <row r="31" spans="1:1" x14ac:dyDescent="0.25">
      <c r="A31" s="68" t="s">
        <v>113</v>
      </c>
    </row>
    <row r="32" spans="1:1" x14ac:dyDescent="0.25">
      <c r="A32" s="67" t="s">
        <v>65</v>
      </c>
    </row>
    <row r="33" spans="1:3" x14ac:dyDescent="0.25">
      <c r="A33" s="68" t="s">
        <v>117</v>
      </c>
    </row>
    <row r="34" spans="1:3" x14ac:dyDescent="0.25">
      <c r="A34" s="68" t="s">
        <v>118</v>
      </c>
    </row>
    <row r="35" spans="1:3" x14ac:dyDescent="0.25">
      <c r="A35" s="68" t="s">
        <v>119</v>
      </c>
    </row>
    <row r="36" spans="1:3" x14ac:dyDescent="0.25">
      <c r="A36" s="67" t="s">
        <v>71</v>
      </c>
    </row>
    <row r="37" spans="1:3" x14ac:dyDescent="0.25">
      <c r="A37" s="68" t="s">
        <v>121</v>
      </c>
    </row>
    <row r="38" spans="1:3" x14ac:dyDescent="0.25">
      <c r="A38" s="68" t="s">
        <v>122</v>
      </c>
    </row>
    <row r="39" spans="1:3" x14ac:dyDescent="0.25">
      <c r="A39" s="68" t="s">
        <v>120</v>
      </c>
    </row>
    <row r="40" spans="1:3" x14ac:dyDescent="0.25">
      <c r="A40" s="68" t="s">
        <v>123</v>
      </c>
    </row>
    <row r="41" spans="1:3" x14ac:dyDescent="0.25">
      <c r="A41" s="68"/>
    </row>
    <row r="42" spans="1:3" x14ac:dyDescent="0.25">
      <c r="A42" s="83" t="s">
        <v>191</v>
      </c>
    </row>
    <row r="43" spans="1:3" x14ac:dyDescent="0.25">
      <c r="A43" s="38" t="s">
        <v>192</v>
      </c>
    </row>
    <row r="44" spans="1:3" x14ac:dyDescent="0.25">
      <c r="A44" s="40"/>
    </row>
    <row r="45" spans="1:3" x14ac:dyDescent="0.25">
      <c r="A45" s="16" t="s">
        <v>26</v>
      </c>
    </row>
    <row r="46" spans="1:3" ht="4.5" customHeight="1" x14ac:dyDescent="0.25"/>
    <row r="47" spans="1:3" s="39" customFormat="1" ht="12.75" x14ac:dyDescent="0.25">
      <c r="A47" s="33" t="s">
        <v>179</v>
      </c>
      <c r="C47" s="54"/>
    </row>
    <row r="48" spans="1:3" s="39" customFormat="1" ht="12.75" customHeight="1" x14ac:dyDescent="0.25">
      <c r="A48" s="18" t="s">
        <v>104</v>
      </c>
      <c r="C48" s="54"/>
    </row>
    <row r="49" spans="1:3" s="39" customFormat="1" ht="12.75" customHeight="1" x14ac:dyDescent="0.25">
      <c r="A49" s="18" t="s">
        <v>105</v>
      </c>
      <c r="C49" s="54"/>
    </row>
    <row r="50" spans="1:3" s="39" customFormat="1" ht="12.75" customHeight="1" x14ac:dyDescent="0.25">
      <c r="A50" s="18" t="s">
        <v>103</v>
      </c>
      <c r="C50" s="54"/>
    </row>
    <row r="51" spans="1:3" s="39" customFormat="1" ht="12.75" customHeight="1" x14ac:dyDescent="0.25">
      <c r="A51" s="18"/>
      <c r="C51" s="54"/>
    </row>
    <row r="52" spans="1:3" s="39" customFormat="1" ht="12.75" x14ac:dyDescent="0.25">
      <c r="A52" s="33" t="s">
        <v>97</v>
      </c>
      <c r="C52" s="54"/>
    </row>
    <row r="53" spans="1:3" s="39" customFormat="1" ht="12.75" customHeight="1" x14ac:dyDescent="0.25">
      <c r="A53" s="18" t="s">
        <v>42</v>
      </c>
      <c r="C53" s="54"/>
    </row>
    <row r="54" spans="1:3" s="39" customFormat="1" ht="12.75" customHeight="1" x14ac:dyDescent="0.25">
      <c r="A54" s="18" t="s">
        <v>43</v>
      </c>
      <c r="C54" s="54"/>
    </row>
    <row r="55" spans="1:3" s="39" customFormat="1" ht="12.75" customHeight="1" x14ac:dyDescent="0.25">
      <c r="A55" s="18" t="s">
        <v>183</v>
      </c>
      <c r="C55" s="54"/>
    </row>
    <row r="56" spans="1:3" s="39" customFormat="1" ht="12.75" customHeight="1" x14ac:dyDescent="0.25">
      <c r="A56" s="18" t="s">
        <v>106</v>
      </c>
      <c r="C56" s="54"/>
    </row>
    <row r="57" spans="1:3" s="39" customFormat="1" ht="12.75" customHeight="1" x14ac:dyDescent="0.25">
      <c r="A57" s="18" t="s">
        <v>181</v>
      </c>
      <c r="C57" s="54"/>
    </row>
    <row r="58" spans="1:3" s="39" customFormat="1" ht="12.75" customHeight="1" x14ac:dyDescent="0.25">
      <c r="A58" s="18" t="s">
        <v>48</v>
      </c>
      <c r="C58" s="54"/>
    </row>
    <row r="59" spans="1:3" s="39" customFormat="1" ht="12.75" customHeight="1" x14ac:dyDescent="0.25">
      <c r="A59" s="81" t="s">
        <v>182</v>
      </c>
      <c r="C59" s="54"/>
    </row>
    <row r="60" spans="1:3" s="39" customFormat="1" ht="12.75" customHeight="1" x14ac:dyDescent="0.25">
      <c r="A60" s="18" t="s">
        <v>184</v>
      </c>
      <c r="C60" s="54"/>
    </row>
    <row r="61" spans="1:3" s="39" customFormat="1" ht="12.75" customHeight="1" x14ac:dyDescent="0.25">
      <c r="A61" s="18" t="s">
        <v>185</v>
      </c>
      <c r="C61" s="54"/>
    </row>
    <row r="62" spans="1:3" s="39" customFormat="1" ht="12.75" customHeight="1" x14ac:dyDescent="0.25">
      <c r="A62" s="18"/>
      <c r="C62" s="54"/>
    </row>
    <row r="63" spans="1:3" s="39" customFormat="1" ht="12.75" customHeight="1" x14ac:dyDescent="0.25">
      <c r="A63" s="33" t="s">
        <v>100</v>
      </c>
      <c r="C63" s="54"/>
    </row>
    <row r="64" spans="1:3" s="39" customFormat="1" ht="12.75" customHeight="1" x14ac:dyDescent="0.25">
      <c r="A64" s="18" t="s">
        <v>101</v>
      </c>
      <c r="C64" s="54"/>
    </row>
    <row r="65" spans="1:3" s="39" customFormat="1" ht="12.75" customHeight="1" x14ac:dyDescent="0.25">
      <c r="A65" s="18"/>
      <c r="C65" s="54"/>
    </row>
    <row r="66" spans="1:3" s="39" customFormat="1" ht="12.75" customHeight="1" x14ac:dyDescent="0.25">
      <c r="A66" s="33" t="s">
        <v>102</v>
      </c>
      <c r="C66" s="54"/>
    </row>
    <row r="67" spans="1:3" s="39" customFormat="1" ht="12.75" customHeight="1" x14ac:dyDescent="0.25">
      <c r="A67" s="18" t="s">
        <v>101</v>
      </c>
      <c r="C67" s="54"/>
    </row>
    <row r="68" spans="1:3" ht="12.75" customHeight="1" x14ac:dyDescent="0.25">
      <c r="A68" s="17"/>
    </row>
    <row r="69" spans="1:3" x14ac:dyDescent="0.25">
      <c r="A69" s="16" t="s">
        <v>0</v>
      </c>
    </row>
    <row r="70" spans="1:3" ht="6.75" customHeight="1" x14ac:dyDescent="0.25">
      <c r="A70" s="16"/>
    </row>
    <row r="71" spans="1:3" ht="25.5" x14ac:dyDescent="0.25">
      <c r="A71" s="19" t="s">
        <v>173</v>
      </c>
    </row>
    <row r="73" spans="1:3" x14ac:dyDescent="0.25">
      <c r="A73" s="16" t="s">
        <v>19</v>
      </c>
    </row>
    <row r="74" spans="1:3" ht="5.25" customHeight="1" x14ac:dyDescent="0.25"/>
    <row r="75" spans="1:3" x14ac:dyDescent="0.25">
      <c r="A75" s="20" t="s">
        <v>164</v>
      </c>
    </row>
    <row r="76" spans="1:3" ht="38.25" x14ac:dyDescent="0.2">
      <c r="A76" s="57" t="s">
        <v>74</v>
      </c>
    </row>
    <row r="77" spans="1:3" ht="63.75" x14ac:dyDescent="0.2">
      <c r="A77" s="30" t="s">
        <v>186</v>
      </c>
    </row>
    <row r="78" spans="1:3" x14ac:dyDescent="0.25">
      <c r="A78" s="17"/>
    </row>
    <row r="79" spans="1:3" x14ac:dyDescent="0.25">
      <c r="A79" s="20" t="s">
        <v>40</v>
      </c>
    </row>
    <row r="80" spans="1:3" ht="38.25" x14ac:dyDescent="0.25">
      <c r="A80" s="17" t="s">
        <v>56</v>
      </c>
    </row>
    <row r="81" spans="1:1" ht="38.25" x14ac:dyDescent="0.25">
      <c r="A81" s="58" t="s">
        <v>90</v>
      </c>
    </row>
    <row r="82" spans="1:1" ht="76.5" x14ac:dyDescent="0.2">
      <c r="A82" s="57" t="s">
        <v>91</v>
      </c>
    </row>
    <row r="83" spans="1:1" x14ac:dyDescent="0.25">
      <c r="A83" s="56" t="s">
        <v>61</v>
      </c>
    </row>
    <row r="84" spans="1:1" x14ac:dyDescent="0.25">
      <c r="A84" s="17"/>
    </row>
    <row r="85" spans="1:1" x14ac:dyDescent="0.25">
      <c r="A85" s="16" t="s">
        <v>20</v>
      </c>
    </row>
    <row r="86" spans="1:1" x14ac:dyDescent="0.25">
      <c r="A86" s="62" t="s">
        <v>59</v>
      </c>
    </row>
    <row r="87" spans="1:1" x14ac:dyDescent="0.25">
      <c r="A87" s="55" t="s">
        <v>60</v>
      </c>
    </row>
    <row r="88" spans="1:1" x14ac:dyDescent="0.25">
      <c r="A88" s="21"/>
    </row>
    <row r="89" spans="1:1" x14ac:dyDescent="0.25">
      <c r="A89" s="62" t="s">
        <v>62</v>
      </c>
    </row>
    <row r="90" spans="1:1" ht="25.5" x14ac:dyDescent="0.25">
      <c r="A90" s="55" t="s">
        <v>187</v>
      </c>
    </row>
    <row r="91" spans="1:1" x14ac:dyDescent="0.25">
      <c r="A91" s="21"/>
    </row>
    <row r="92" spans="1:1" x14ac:dyDescent="0.25">
      <c r="A92" s="20" t="s">
        <v>63</v>
      </c>
    </row>
    <row r="93" spans="1:1" ht="25.5" x14ac:dyDescent="0.25">
      <c r="A93" s="55" t="s">
        <v>79</v>
      </c>
    </row>
    <row r="94" spans="1:1" x14ac:dyDescent="0.25">
      <c r="A94" s="21"/>
    </row>
    <row r="95" spans="1:1" x14ac:dyDescent="0.25">
      <c r="A95" s="20" t="s">
        <v>75</v>
      </c>
    </row>
    <row r="96" spans="1:1" ht="38.25" x14ac:dyDescent="0.25">
      <c r="A96" s="17" t="s">
        <v>93</v>
      </c>
    </row>
    <row r="97" spans="1:1" x14ac:dyDescent="0.25">
      <c r="A97"/>
    </row>
    <row r="98" spans="1:1" x14ac:dyDescent="0.25">
      <c r="A98" s="20" t="s">
        <v>76</v>
      </c>
    </row>
    <row r="99" spans="1:1" x14ac:dyDescent="0.25">
      <c r="A99" s="17" t="s">
        <v>77</v>
      </c>
    </row>
    <row r="100" spans="1:1" x14ac:dyDescent="0.25">
      <c r="A100"/>
    </row>
    <row r="101" spans="1:1" x14ac:dyDescent="0.25">
      <c r="A101" s="62" t="s">
        <v>57</v>
      </c>
    </row>
    <row r="102" spans="1:1" ht="38.25" x14ac:dyDescent="0.25">
      <c r="A102" s="55" t="s">
        <v>58</v>
      </c>
    </row>
    <row r="103" spans="1:1" x14ac:dyDescent="0.25">
      <c r="A103"/>
    </row>
    <row r="104" spans="1:1" x14ac:dyDescent="0.25">
      <c r="A104" s="20" t="s">
        <v>92</v>
      </c>
    </row>
    <row r="105" spans="1:1" ht="25.5" x14ac:dyDescent="0.25">
      <c r="A105" s="17" t="s">
        <v>78</v>
      </c>
    </row>
    <row r="106" spans="1:1" ht="3" customHeight="1" x14ac:dyDescent="0.25">
      <c r="A106" s="17"/>
    </row>
    <row r="108" spans="1:1" x14ac:dyDescent="0.25">
      <c r="A108" s="21" t="s">
        <v>21</v>
      </c>
    </row>
    <row r="109" spans="1:1" ht="3.75" customHeight="1" x14ac:dyDescent="0.25">
      <c r="A109" s="17"/>
    </row>
    <row r="110" spans="1:1" x14ac:dyDescent="0.25">
      <c r="A110" s="39" t="s">
        <v>111</v>
      </c>
    </row>
    <row r="111" spans="1:1" ht="3.75" customHeight="1" x14ac:dyDescent="0.25">
      <c r="A111" s="17"/>
    </row>
    <row r="112" spans="1:1" x14ac:dyDescent="0.25">
      <c r="A112" s="21" t="s">
        <v>22</v>
      </c>
    </row>
    <row r="113" spans="1:1" ht="3.75" customHeight="1" x14ac:dyDescent="0.25">
      <c r="A113" s="17"/>
    </row>
    <row r="114" spans="1:1" ht="15" customHeight="1" x14ac:dyDescent="0.25">
      <c r="A114" s="17" t="s">
        <v>112</v>
      </c>
    </row>
    <row r="115" spans="1:1" ht="3.75" customHeight="1" x14ac:dyDescent="0.25">
      <c r="A115" s="17"/>
    </row>
    <row r="116" spans="1:1" x14ac:dyDescent="0.25">
      <c r="A116" s="21" t="s">
        <v>165</v>
      </c>
    </row>
    <row r="117" spans="1:1" ht="3.75" customHeight="1" x14ac:dyDescent="0.25">
      <c r="A117" s="21"/>
    </row>
    <row r="118" spans="1:1" x14ac:dyDescent="0.25">
      <c r="A118" s="17" t="s">
        <v>46</v>
      </c>
    </row>
    <row r="119" spans="1:1" ht="3.75" customHeight="1" x14ac:dyDescent="0.25">
      <c r="A119" s="17"/>
    </row>
    <row r="120" spans="1:1" x14ac:dyDescent="0.25">
      <c r="A120" s="39" t="s">
        <v>166</v>
      </c>
    </row>
    <row r="121" spans="1:1" ht="3.75" customHeight="1" x14ac:dyDescent="0.25">
      <c r="A121" s="39"/>
    </row>
    <row r="122" spans="1:1" ht="12.75" customHeight="1" x14ac:dyDescent="0.25">
      <c r="A122" s="17" t="s">
        <v>45</v>
      </c>
    </row>
    <row r="123" spans="1:1" ht="3.75" customHeight="1" x14ac:dyDescent="0.25">
      <c r="A123" s="17"/>
    </row>
    <row r="124" spans="1:1" x14ac:dyDescent="0.25">
      <c r="A124" s="39" t="s">
        <v>110</v>
      </c>
    </row>
    <row r="125" spans="1:1" ht="3.75" customHeight="1" x14ac:dyDescent="0.25">
      <c r="A125" s="39"/>
    </row>
    <row r="126" spans="1:1" ht="12.75" customHeight="1" x14ac:dyDescent="0.25">
      <c r="A126" s="21" t="s">
        <v>47</v>
      </c>
    </row>
    <row r="127" spans="1:1" ht="3.75" customHeight="1" x14ac:dyDescent="0.25">
      <c r="A127" s="21"/>
    </row>
    <row r="128" spans="1:1" ht="15" customHeight="1" x14ac:dyDescent="0.25">
      <c r="A128" s="21" t="s">
        <v>64</v>
      </c>
    </row>
  </sheetData>
  <hyperlinks>
    <hyperlink ref="A83" r:id="rId1" location="/MLZ/nl/dataset/40026NED/table?dl=291B7" display="https://mlzopendata.cbs.nl/ - /MLZ/nl/dataset/40026NED/table?dl=291B7"/>
  </hyperlinks>
  <pageMargins left="0.7" right="0.7" top="0.75" bottom="0.75" header="0.3" footer="0.3"/>
  <pageSetup paperSize="9" scale="3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workbookViewId="0"/>
  </sheetViews>
  <sheetFormatPr defaultColWidth="9.140625" defaultRowHeight="12.75" x14ac:dyDescent="0.2"/>
  <cols>
    <col min="1" max="1" width="26.28515625" style="4" customWidth="1"/>
    <col min="2" max="2" width="99.42578125" style="4" customWidth="1"/>
    <col min="3" max="3" width="69.28515625" style="4" customWidth="1"/>
    <col min="4" max="16384" width="9.140625" style="4"/>
  </cols>
  <sheetData>
    <row r="1" spans="1:3" ht="15.75" x14ac:dyDescent="0.25">
      <c r="A1" s="1" t="s">
        <v>23</v>
      </c>
    </row>
    <row r="3" spans="1:3" x14ac:dyDescent="0.2">
      <c r="A3" s="22" t="s">
        <v>24</v>
      </c>
      <c r="B3" s="52" t="s">
        <v>96</v>
      </c>
    </row>
    <row r="4" spans="1:3" x14ac:dyDescent="0.2">
      <c r="A4" s="24" t="s">
        <v>51</v>
      </c>
      <c r="B4" s="75" t="s">
        <v>95</v>
      </c>
    </row>
    <row r="5" spans="1:3" ht="19.5" customHeight="1" x14ac:dyDescent="0.2">
      <c r="A5" s="25" t="s">
        <v>25</v>
      </c>
      <c r="B5" s="59" t="s">
        <v>80</v>
      </c>
    </row>
    <row r="6" spans="1:3" x14ac:dyDescent="0.2">
      <c r="A6" s="28" t="s">
        <v>94</v>
      </c>
      <c r="B6" s="29"/>
    </row>
    <row r="7" spans="1:3" x14ac:dyDescent="0.2">
      <c r="A7" s="30"/>
    </row>
    <row r="8" spans="1:3" x14ac:dyDescent="0.2">
      <c r="A8" s="22" t="s">
        <v>24</v>
      </c>
      <c r="B8" s="23" t="s">
        <v>87</v>
      </c>
      <c r="C8" s="73"/>
    </row>
    <row r="9" spans="1:3" ht="38.25" x14ac:dyDescent="0.2">
      <c r="A9" s="24" t="s">
        <v>51</v>
      </c>
      <c r="B9" s="76" t="s">
        <v>55</v>
      </c>
      <c r="C9" s="73"/>
    </row>
    <row r="10" spans="1:3" ht="18" customHeight="1" x14ac:dyDescent="0.2">
      <c r="A10" s="25" t="s">
        <v>25</v>
      </c>
      <c r="B10" s="59" t="s">
        <v>80</v>
      </c>
      <c r="C10" s="73"/>
    </row>
    <row r="11" spans="1:3" x14ac:dyDescent="0.2">
      <c r="A11" s="28" t="s">
        <v>94</v>
      </c>
      <c r="B11" s="77" t="s">
        <v>81</v>
      </c>
      <c r="C11" s="73"/>
    </row>
    <row r="12" spans="1:3" x14ac:dyDescent="0.2">
      <c r="A12" s="30"/>
    </row>
    <row r="13" spans="1:3" x14ac:dyDescent="0.2">
      <c r="A13" s="22" t="s">
        <v>24</v>
      </c>
      <c r="B13" s="23" t="s">
        <v>175</v>
      </c>
      <c r="C13" s="73"/>
    </row>
    <row r="14" spans="1:3" x14ac:dyDescent="0.2">
      <c r="A14" s="24" t="s">
        <v>51</v>
      </c>
      <c r="B14" s="78" t="s">
        <v>52</v>
      </c>
      <c r="C14" s="74"/>
    </row>
    <row r="15" spans="1:3" x14ac:dyDescent="0.2">
      <c r="A15" s="26" t="s">
        <v>25</v>
      </c>
      <c r="B15" s="79" t="s">
        <v>82</v>
      </c>
      <c r="C15" s="73"/>
    </row>
    <row r="16" spans="1:3" ht="25.5" x14ac:dyDescent="0.2">
      <c r="A16" s="60" t="s">
        <v>94</v>
      </c>
      <c r="B16" s="80" t="s">
        <v>83</v>
      </c>
      <c r="C16" s="73"/>
    </row>
    <row r="17" spans="1:2" x14ac:dyDescent="0.2">
      <c r="A17" s="30"/>
    </row>
    <row r="18" spans="1:2" x14ac:dyDescent="0.2">
      <c r="A18" s="22" t="s">
        <v>24</v>
      </c>
      <c r="B18" s="23" t="s">
        <v>176</v>
      </c>
    </row>
    <row r="19" spans="1:2" x14ac:dyDescent="0.2">
      <c r="A19" s="24" t="s">
        <v>51</v>
      </c>
      <c r="B19" s="78" t="s">
        <v>53</v>
      </c>
    </row>
    <row r="20" spans="1:2" x14ac:dyDescent="0.2">
      <c r="A20" s="26" t="s">
        <v>25</v>
      </c>
      <c r="B20" s="27" t="s">
        <v>84</v>
      </c>
    </row>
    <row r="21" spans="1:2" s="61" customFormat="1" ht="38.25" x14ac:dyDescent="0.25">
      <c r="A21" s="60" t="s">
        <v>94</v>
      </c>
      <c r="B21" s="80" t="s">
        <v>178</v>
      </c>
    </row>
    <row r="23" spans="1:2" x14ac:dyDescent="0.2">
      <c r="A23" s="22" t="s">
        <v>24</v>
      </c>
      <c r="B23" s="23" t="s">
        <v>177</v>
      </c>
    </row>
    <row r="24" spans="1:2" x14ac:dyDescent="0.2">
      <c r="A24" s="24" t="s">
        <v>51</v>
      </c>
      <c r="B24" s="78" t="s">
        <v>54</v>
      </c>
    </row>
    <row r="25" spans="1:2" x14ac:dyDescent="0.2">
      <c r="A25" s="26" t="s">
        <v>25</v>
      </c>
      <c r="B25" s="27" t="s">
        <v>86</v>
      </c>
    </row>
    <row r="26" spans="1:2" ht="25.5" x14ac:dyDescent="0.2">
      <c r="A26" s="60" t="s">
        <v>94</v>
      </c>
      <c r="B26" s="80" t="s">
        <v>85</v>
      </c>
    </row>
  </sheetData>
  <hyperlinks>
    <hyperlink ref="B9" r:id="rId1" location="/IV3/nl/dataset/45042NED/table?ts=1583490296221" display="https://iv3statline.cbs.nl/#/IV3/nl/dataset/45042NED/table?ts=1583490296221"/>
    <hyperlink ref="B14" r:id="rId2" location="/CBS/nl/dataset/84134NED/table?dl=2A0CE" display="https://opendata.cbs.nl/statline/ - /CBS/nl/dataset/84134NED/table?dl=2A0CE"/>
    <hyperlink ref="B19" r:id="rId3" location="/MLZ/nl/dataset/40060NED/table?dl=333CB" display="https://mlzopendata.cbs.nl/ - /MLZ/nl/dataset/40060NED/table?dl=333CB"/>
    <hyperlink ref="B24" r:id="rId4" location="/MLZ/nl/dataset/40075NED/table?dl=333C7" display="/MLZ/nl/dataset/40075NED/table?dl=333C7"/>
  </hyperlinks>
  <pageMargins left="0.7" right="0.7" top="0.75" bottom="0.75" header="0.3" footer="0.3"/>
  <pageSetup paperSize="9" scale="77"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3"/>
  <sheetViews>
    <sheetView zoomScaleNormal="100" workbookViewId="0">
      <pane ySplit="3" topLeftCell="A64" activePane="bottomLeft" state="frozen"/>
      <selection pane="bottomLeft"/>
    </sheetView>
  </sheetViews>
  <sheetFormatPr defaultColWidth="9.140625" defaultRowHeight="11.25" x14ac:dyDescent="0.2"/>
  <cols>
    <col min="1" max="1" width="8.7109375" style="45" customWidth="1"/>
    <col min="2" max="2" width="40.7109375" style="31" customWidth="1"/>
    <col min="3" max="3" width="10.7109375" style="70" customWidth="1"/>
    <col min="4" max="4" width="17.85546875" style="31" customWidth="1"/>
    <col min="5" max="16384" width="9.140625" style="31"/>
  </cols>
  <sheetData>
    <row r="1" spans="1:3" x14ac:dyDescent="0.2">
      <c r="A1" s="43" t="s">
        <v>27</v>
      </c>
    </row>
    <row r="2" spans="1:3" x14ac:dyDescent="0.2">
      <c r="A2" s="44" t="s">
        <v>180</v>
      </c>
    </row>
    <row r="3" spans="1:3" s="50" customFormat="1" ht="36" customHeight="1" x14ac:dyDescent="0.2">
      <c r="A3" s="48" t="s">
        <v>41</v>
      </c>
      <c r="B3" s="49" t="s">
        <v>36</v>
      </c>
      <c r="C3" s="41" t="s">
        <v>37</v>
      </c>
    </row>
    <row r="4" spans="1:3" x14ac:dyDescent="0.2">
      <c r="A4" s="46"/>
    </row>
    <row r="5" spans="1:3" x14ac:dyDescent="0.2">
      <c r="A5" s="46"/>
      <c r="C5" s="70" t="s">
        <v>160</v>
      </c>
    </row>
    <row r="6" spans="1:3" x14ac:dyDescent="0.2">
      <c r="A6" s="46"/>
    </row>
    <row r="7" spans="1:3" x14ac:dyDescent="0.2">
      <c r="A7" s="46">
        <v>2016</v>
      </c>
      <c r="B7" s="31" t="s">
        <v>125</v>
      </c>
      <c r="C7" s="42">
        <v>350601</v>
      </c>
    </row>
    <row r="8" spans="1:3" x14ac:dyDescent="0.2">
      <c r="A8" s="46">
        <v>2016</v>
      </c>
      <c r="B8" s="31" t="s">
        <v>126</v>
      </c>
      <c r="C8" s="42">
        <v>873756</v>
      </c>
    </row>
    <row r="9" spans="1:3" x14ac:dyDescent="0.2">
      <c r="A9" s="46">
        <v>2016</v>
      </c>
      <c r="B9" s="31" t="s">
        <v>127</v>
      </c>
      <c r="C9" s="42">
        <v>543489</v>
      </c>
    </row>
    <row r="10" spans="1:3" x14ac:dyDescent="0.2">
      <c r="A10" s="46">
        <v>2016</v>
      </c>
      <c r="B10" s="31" t="s">
        <v>128</v>
      </c>
      <c r="C10" s="42">
        <v>650136</v>
      </c>
    </row>
    <row r="11" spans="1:3" x14ac:dyDescent="0.2">
      <c r="A11" s="46">
        <v>2016</v>
      </c>
      <c r="B11" s="31" t="s">
        <v>129</v>
      </c>
      <c r="C11" s="42">
        <v>316831</v>
      </c>
    </row>
    <row r="12" spans="1:3" x14ac:dyDescent="0.2">
      <c r="A12" s="46">
        <v>2016</v>
      </c>
      <c r="B12" s="31" t="s">
        <v>130</v>
      </c>
      <c r="C12" s="42">
        <v>901711</v>
      </c>
    </row>
    <row r="13" spans="1:3" x14ac:dyDescent="0.2">
      <c r="A13" s="46">
        <v>2016</v>
      </c>
      <c r="B13" s="31" t="s">
        <v>131</v>
      </c>
      <c r="C13" s="42">
        <v>315741</v>
      </c>
    </row>
    <row r="14" spans="1:3" x14ac:dyDescent="0.2">
      <c r="A14" s="46">
        <v>2016</v>
      </c>
      <c r="B14" s="31" t="s">
        <v>132</v>
      </c>
      <c r="C14" s="42">
        <v>951905</v>
      </c>
    </row>
    <row r="15" spans="1:3" x14ac:dyDescent="0.2">
      <c r="A15" s="46">
        <v>2016</v>
      </c>
      <c r="B15" s="31" t="s">
        <v>133</v>
      </c>
      <c r="C15" s="42">
        <v>505232</v>
      </c>
    </row>
    <row r="16" spans="1:3" x14ac:dyDescent="0.2">
      <c r="A16" s="46">
        <v>2016</v>
      </c>
      <c r="B16" s="31" t="s">
        <v>134</v>
      </c>
      <c r="C16" s="42">
        <v>212676</v>
      </c>
    </row>
    <row r="17" spans="1:3" x14ac:dyDescent="0.2">
      <c r="A17" s="46">
        <v>2016</v>
      </c>
      <c r="B17" s="31" t="s">
        <v>135</v>
      </c>
      <c r="C17" s="42">
        <v>655623</v>
      </c>
    </row>
    <row r="18" spans="1:3" x14ac:dyDescent="0.2">
      <c r="A18" s="46">
        <v>2016</v>
      </c>
      <c r="B18" s="31" t="s">
        <v>136</v>
      </c>
      <c r="C18" s="42">
        <v>601360</v>
      </c>
    </row>
    <row r="19" spans="1:3" x14ac:dyDescent="0.2">
      <c r="A19" s="46">
        <v>2016</v>
      </c>
      <c r="B19" s="31" t="s">
        <v>137</v>
      </c>
      <c r="C19" s="42">
        <v>823175</v>
      </c>
    </row>
    <row r="20" spans="1:3" x14ac:dyDescent="0.2">
      <c r="A20" s="46">
        <v>2016</v>
      </c>
      <c r="B20" s="31" t="s">
        <v>138</v>
      </c>
      <c r="C20" s="42">
        <v>432963</v>
      </c>
    </row>
    <row r="21" spans="1:3" x14ac:dyDescent="0.2">
      <c r="A21" s="46">
        <v>2016</v>
      </c>
      <c r="B21" s="31" t="s">
        <v>139</v>
      </c>
      <c r="C21" s="42">
        <v>454720</v>
      </c>
    </row>
    <row r="22" spans="1:3" x14ac:dyDescent="0.2">
      <c r="A22" s="46">
        <v>2016</v>
      </c>
      <c r="B22" s="31" t="s">
        <v>140</v>
      </c>
      <c r="C22" s="42">
        <v>230480</v>
      </c>
    </row>
    <row r="23" spans="1:3" x14ac:dyDescent="0.2">
      <c r="A23" s="46">
        <v>2016</v>
      </c>
      <c r="B23" s="31" t="s">
        <v>141</v>
      </c>
      <c r="C23" s="42">
        <v>180679</v>
      </c>
    </row>
    <row r="24" spans="1:3" x14ac:dyDescent="0.2">
      <c r="A24" s="46">
        <v>2016</v>
      </c>
      <c r="B24" s="31" t="s">
        <v>142</v>
      </c>
      <c r="C24" s="42">
        <v>529019</v>
      </c>
    </row>
    <row r="25" spans="1:3" x14ac:dyDescent="0.2">
      <c r="A25" s="46">
        <v>2016</v>
      </c>
      <c r="B25" s="31" t="s">
        <v>143</v>
      </c>
      <c r="C25" s="42">
        <v>500134</v>
      </c>
    </row>
    <row r="26" spans="1:3" x14ac:dyDescent="0.2">
      <c r="A26" s="46">
        <v>2016</v>
      </c>
      <c r="B26" s="31" t="s">
        <v>144</v>
      </c>
      <c r="C26" s="42">
        <v>625445</v>
      </c>
    </row>
    <row r="27" spans="1:3" x14ac:dyDescent="0.2">
      <c r="A27" s="46">
        <v>2016</v>
      </c>
      <c r="B27" s="31" t="s">
        <v>145</v>
      </c>
      <c r="C27" s="42">
        <v>667942</v>
      </c>
    </row>
    <row r="28" spans="1:3" x14ac:dyDescent="0.2">
      <c r="A28" s="46">
        <v>2016</v>
      </c>
      <c r="B28" s="31" t="s">
        <v>146</v>
      </c>
      <c r="C28" s="42">
        <v>747417</v>
      </c>
    </row>
    <row r="29" spans="1:3" x14ac:dyDescent="0.2">
      <c r="A29" s="46">
        <v>2016</v>
      </c>
      <c r="B29" s="31" t="s">
        <v>147</v>
      </c>
      <c r="C29" s="42">
        <v>465571</v>
      </c>
    </row>
    <row r="30" spans="1:3" x14ac:dyDescent="0.2">
      <c r="A30" s="46">
        <v>2016</v>
      </c>
      <c r="B30" s="31" t="s">
        <v>148</v>
      </c>
      <c r="C30" s="42">
        <v>637723</v>
      </c>
    </row>
    <row r="31" spans="1:3" x14ac:dyDescent="0.2">
      <c r="A31" s="46">
        <v>2016</v>
      </c>
      <c r="B31" s="31" t="s">
        <v>149</v>
      </c>
      <c r="C31" s="42">
        <v>1333784</v>
      </c>
    </row>
    <row r="32" spans="1:3" x14ac:dyDescent="0.2">
      <c r="A32" s="46">
        <v>2016</v>
      </c>
      <c r="B32" s="31" t="s">
        <v>150</v>
      </c>
      <c r="C32" s="42">
        <v>407478</v>
      </c>
    </row>
    <row r="33" spans="1:3" x14ac:dyDescent="0.2">
      <c r="A33" s="46">
        <v>2016</v>
      </c>
      <c r="B33" s="31" t="s">
        <v>151</v>
      </c>
      <c r="C33" s="42">
        <v>709813</v>
      </c>
    </row>
    <row r="34" spans="1:3" x14ac:dyDescent="0.2">
      <c r="A34" s="46">
        <v>2016</v>
      </c>
      <c r="B34" s="31" t="s">
        <v>152</v>
      </c>
      <c r="C34" s="42">
        <v>335973</v>
      </c>
    </row>
    <row r="35" spans="1:3" x14ac:dyDescent="0.2">
      <c r="A35" s="46">
        <v>2016</v>
      </c>
      <c r="B35" s="31" t="s">
        <v>153</v>
      </c>
      <c r="C35" s="42">
        <v>388843</v>
      </c>
    </row>
    <row r="36" spans="1:3" x14ac:dyDescent="0.2">
      <c r="A36" s="46">
        <v>2016</v>
      </c>
      <c r="B36" s="31" t="s">
        <v>154</v>
      </c>
      <c r="C36" s="42">
        <v>565468</v>
      </c>
    </row>
    <row r="37" spans="1:3" x14ac:dyDescent="0.2">
      <c r="A37" s="46">
        <v>2016</v>
      </c>
      <c r="B37" s="31" t="s">
        <v>155</v>
      </c>
      <c r="C37" s="42">
        <v>411674</v>
      </c>
    </row>
    <row r="38" spans="1:3" x14ac:dyDescent="0.2">
      <c r="A38" s="46">
        <v>2016</v>
      </c>
      <c r="B38" s="31" t="s">
        <v>156</v>
      </c>
      <c r="C38" s="42">
        <v>777224</v>
      </c>
    </row>
    <row r="39" spans="1:3" x14ac:dyDescent="0.2">
      <c r="A39" s="46">
        <v>2016</v>
      </c>
      <c r="B39" s="31" t="s">
        <v>157</v>
      </c>
      <c r="C39" s="42">
        <v>614975</v>
      </c>
    </row>
    <row r="40" spans="1:3" x14ac:dyDescent="0.2">
      <c r="A40" s="46">
        <v>2016</v>
      </c>
      <c r="B40" s="31" t="s">
        <v>158</v>
      </c>
      <c r="C40" s="42">
        <v>554726</v>
      </c>
    </row>
    <row r="41" spans="1:3" x14ac:dyDescent="0.2">
      <c r="A41" s="46">
        <v>2016</v>
      </c>
      <c r="B41" s="31" t="s">
        <v>159</v>
      </c>
      <c r="C41" s="42">
        <v>532229</v>
      </c>
    </row>
    <row r="42" spans="1:3" x14ac:dyDescent="0.2">
      <c r="A42" s="46">
        <v>2017</v>
      </c>
      <c r="B42" s="31" t="s">
        <v>125</v>
      </c>
      <c r="C42" s="42">
        <v>354781</v>
      </c>
    </row>
    <row r="43" spans="1:3" x14ac:dyDescent="0.2">
      <c r="A43" s="46">
        <v>2017</v>
      </c>
      <c r="B43" s="31" t="s">
        <v>126</v>
      </c>
      <c r="C43" s="42">
        <v>889186</v>
      </c>
    </row>
    <row r="44" spans="1:3" x14ac:dyDescent="0.2">
      <c r="A44" s="46">
        <v>2017</v>
      </c>
      <c r="B44" s="31" t="s">
        <v>127</v>
      </c>
      <c r="C44" s="42">
        <v>550170</v>
      </c>
    </row>
    <row r="45" spans="1:3" x14ac:dyDescent="0.2">
      <c r="A45" s="46">
        <v>2017</v>
      </c>
      <c r="B45" s="31" t="s">
        <v>128</v>
      </c>
      <c r="C45" s="42">
        <v>655775</v>
      </c>
    </row>
    <row r="46" spans="1:3" x14ac:dyDescent="0.2">
      <c r="A46" s="46">
        <v>2017</v>
      </c>
      <c r="B46" s="31" t="s">
        <v>129</v>
      </c>
      <c r="C46" s="42">
        <v>319274</v>
      </c>
    </row>
    <row r="47" spans="1:3" x14ac:dyDescent="0.2">
      <c r="A47" s="46">
        <v>2017</v>
      </c>
      <c r="B47" s="31" t="s">
        <v>130</v>
      </c>
      <c r="C47" s="42">
        <v>917653</v>
      </c>
    </row>
    <row r="48" spans="1:3" x14ac:dyDescent="0.2">
      <c r="A48" s="46">
        <v>2017</v>
      </c>
      <c r="B48" s="31" t="s">
        <v>131</v>
      </c>
      <c r="C48" s="42">
        <v>317519</v>
      </c>
    </row>
    <row r="49" spans="1:3" x14ac:dyDescent="0.2">
      <c r="A49" s="46">
        <v>2017</v>
      </c>
      <c r="B49" s="31" t="s">
        <v>132</v>
      </c>
      <c r="C49" s="42">
        <v>954190</v>
      </c>
    </row>
    <row r="50" spans="1:3" x14ac:dyDescent="0.2">
      <c r="A50" s="46">
        <v>2017</v>
      </c>
      <c r="B50" s="31" t="s">
        <v>133</v>
      </c>
      <c r="C50" s="42">
        <v>515231</v>
      </c>
    </row>
    <row r="51" spans="1:3" x14ac:dyDescent="0.2">
      <c r="A51" s="46">
        <v>2017</v>
      </c>
      <c r="B51" s="31" t="s">
        <v>134</v>
      </c>
      <c r="C51" s="42">
        <v>212077</v>
      </c>
    </row>
    <row r="52" spans="1:3" x14ac:dyDescent="0.2">
      <c r="A52" s="46">
        <v>2017</v>
      </c>
      <c r="B52" s="31" t="s">
        <v>135</v>
      </c>
      <c r="C52" s="42">
        <v>656340</v>
      </c>
    </row>
    <row r="53" spans="1:3" x14ac:dyDescent="0.2">
      <c r="A53" s="46">
        <v>2017</v>
      </c>
      <c r="B53" s="31" t="s">
        <v>136</v>
      </c>
      <c r="C53" s="42">
        <v>597803</v>
      </c>
    </row>
    <row r="54" spans="1:3" x14ac:dyDescent="0.2">
      <c r="A54" s="46">
        <v>2017</v>
      </c>
      <c r="B54" s="31" t="s">
        <v>137</v>
      </c>
      <c r="C54" s="42">
        <v>832547</v>
      </c>
    </row>
    <row r="55" spans="1:3" x14ac:dyDescent="0.2">
      <c r="A55" s="46">
        <v>2017</v>
      </c>
      <c r="B55" s="31" t="s">
        <v>138</v>
      </c>
      <c r="C55" s="42">
        <v>435905</v>
      </c>
    </row>
    <row r="56" spans="1:3" x14ac:dyDescent="0.2">
      <c r="A56" s="46">
        <v>2017</v>
      </c>
      <c r="B56" s="31" t="s">
        <v>139</v>
      </c>
      <c r="C56" s="42">
        <v>454597</v>
      </c>
    </row>
    <row r="57" spans="1:3" x14ac:dyDescent="0.2">
      <c r="A57" s="46">
        <v>2017</v>
      </c>
      <c r="B57" s="31" t="s">
        <v>140</v>
      </c>
      <c r="C57" s="42">
        <v>232919</v>
      </c>
    </row>
    <row r="58" spans="1:3" x14ac:dyDescent="0.2">
      <c r="A58" s="46">
        <v>2017</v>
      </c>
      <c r="B58" s="31" t="s">
        <v>141</v>
      </c>
      <c r="C58" s="42">
        <v>181252</v>
      </c>
    </row>
    <row r="59" spans="1:3" x14ac:dyDescent="0.2">
      <c r="A59" s="46">
        <v>2017</v>
      </c>
      <c r="B59" s="31" t="s">
        <v>142</v>
      </c>
      <c r="C59" s="42">
        <v>532380</v>
      </c>
    </row>
    <row r="60" spans="1:3" x14ac:dyDescent="0.2">
      <c r="A60" s="46">
        <v>2017</v>
      </c>
      <c r="B60" s="31" t="s">
        <v>143</v>
      </c>
      <c r="C60" s="42">
        <v>501514</v>
      </c>
    </row>
    <row r="61" spans="1:3" x14ac:dyDescent="0.2">
      <c r="A61" s="46">
        <v>2017</v>
      </c>
      <c r="B61" s="31" t="s">
        <v>144</v>
      </c>
      <c r="C61" s="42">
        <v>626896</v>
      </c>
    </row>
    <row r="62" spans="1:3" x14ac:dyDescent="0.2">
      <c r="A62" s="46">
        <v>2017</v>
      </c>
      <c r="B62" s="31" t="s">
        <v>145</v>
      </c>
      <c r="C62" s="42">
        <v>670766</v>
      </c>
    </row>
    <row r="63" spans="1:3" x14ac:dyDescent="0.2">
      <c r="A63" s="46">
        <v>2017</v>
      </c>
      <c r="B63" s="31" t="s">
        <v>146</v>
      </c>
      <c r="C63" s="42">
        <v>753047</v>
      </c>
    </row>
    <row r="64" spans="1:3" x14ac:dyDescent="0.2">
      <c r="A64" s="46">
        <v>2017</v>
      </c>
      <c r="B64" s="31" t="s">
        <v>147</v>
      </c>
      <c r="C64" s="42">
        <v>470642</v>
      </c>
    </row>
    <row r="65" spans="1:3" x14ac:dyDescent="0.2">
      <c r="A65" s="46">
        <v>2017</v>
      </c>
      <c r="B65" s="31" t="s">
        <v>148</v>
      </c>
      <c r="C65" s="42">
        <v>638032</v>
      </c>
    </row>
    <row r="66" spans="1:3" x14ac:dyDescent="0.2">
      <c r="A66" s="46">
        <v>2017</v>
      </c>
      <c r="B66" s="31" t="s">
        <v>149</v>
      </c>
      <c r="C66" s="42">
        <v>1344842</v>
      </c>
    </row>
    <row r="67" spans="1:3" x14ac:dyDescent="0.2">
      <c r="A67" s="46">
        <v>2017</v>
      </c>
      <c r="B67" s="31" t="s">
        <v>150</v>
      </c>
      <c r="C67" s="42">
        <v>409037</v>
      </c>
    </row>
    <row r="68" spans="1:3" x14ac:dyDescent="0.2">
      <c r="A68" s="46">
        <v>2017</v>
      </c>
      <c r="B68" s="31" t="s">
        <v>151</v>
      </c>
      <c r="C68" s="42">
        <v>713777</v>
      </c>
    </row>
    <row r="69" spans="1:3" x14ac:dyDescent="0.2">
      <c r="A69" s="46">
        <v>2017</v>
      </c>
      <c r="B69" s="31" t="s">
        <v>152</v>
      </c>
      <c r="C69" s="42">
        <v>338313</v>
      </c>
    </row>
    <row r="70" spans="1:3" x14ac:dyDescent="0.2">
      <c r="A70" s="46">
        <v>2017</v>
      </c>
      <c r="B70" s="31" t="s">
        <v>153</v>
      </c>
      <c r="C70" s="42">
        <v>388810</v>
      </c>
    </row>
    <row r="71" spans="1:3" x14ac:dyDescent="0.2">
      <c r="A71" s="46">
        <v>2017</v>
      </c>
      <c r="B71" s="31" t="s">
        <v>154</v>
      </c>
      <c r="C71" s="42">
        <v>570310</v>
      </c>
    </row>
    <row r="72" spans="1:3" x14ac:dyDescent="0.2">
      <c r="A72" s="46">
        <v>2017</v>
      </c>
      <c r="B72" s="31" t="s">
        <v>155</v>
      </c>
      <c r="C72" s="42">
        <v>413957</v>
      </c>
    </row>
    <row r="73" spans="1:3" x14ac:dyDescent="0.2">
      <c r="A73" s="46">
        <v>2017</v>
      </c>
      <c r="B73" s="31" t="s">
        <v>156</v>
      </c>
      <c r="C73" s="42">
        <v>782256</v>
      </c>
    </row>
    <row r="74" spans="1:3" x14ac:dyDescent="0.2">
      <c r="A74" s="46">
        <v>2017</v>
      </c>
      <c r="B74" s="31" t="s">
        <v>157</v>
      </c>
      <c r="C74" s="42">
        <v>614212</v>
      </c>
    </row>
    <row r="75" spans="1:3" x14ac:dyDescent="0.2">
      <c r="A75" s="46">
        <v>2017</v>
      </c>
      <c r="B75" s="31" t="s">
        <v>158</v>
      </c>
      <c r="C75" s="42">
        <v>557636</v>
      </c>
    </row>
    <row r="76" spans="1:3" x14ac:dyDescent="0.2">
      <c r="A76" s="46">
        <v>2017</v>
      </c>
      <c r="B76" s="31" t="s">
        <v>159</v>
      </c>
      <c r="C76" s="42">
        <v>536550</v>
      </c>
    </row>
    <row r="77" spans="1:3" x14ac:dyDescent="0.2">
      <c r="A77" s="46">
        <v>2018</v>
      </c>
      <c r="B77" s="31" t="s">
        <v>125</v>
      </c>
      <c r="C77" s="42">
        <v>359749</v>
      </c>
    </row>
    <row r="78" spans="1:3" x14ac:dyDescent="0.2">
      <c r="A78" s="46">
        <v>2018</v>
      </c>
      <c r="B78" s="31" t="s">
        <v>126</v>
      </c>
      <c r="C78" s="42">
        <v>903876</v>
      </c>
    </row>
    <row r="79" spans="1:3" x14ac:dyDescent="0.2">
      <c r="A79" s="46">
        <v>2018</v>
      </c>
      <c r="B79" s="31" t="s">
        <v>127</v>
      </c>
      <c r="C79" s="42">
        <v>557307</v>
      </c>
    </row>
    <row r="80" spans="1:3" x14ac:dyDescent="0.2">
      <c r="A80" s="46">
        <v>2018</v>
      </c>
      <c r="B80" s="31" t="s">
        <v>128</v>
      </c>
      <c r="C80" s="42">
        <v>661519</v>
      </c>
    </row>
    <row r="81" spans="1:3" x14ac:dyDescent="0.2">
      <c r="A81" s="46">
        <v>2018</v>
      </c>
      <c r="B81" s="31" t="s">
        <v>129</v>
      </c>
      <c r="C81" s="42">
        <v>322415</v>
      </c>
    </row>
    <row r="82" spans="1:3" x14ac:dyDescent="0.2">
      <c r="A82" s="46">
        <v>2018</v>
      </c>
      <c r="B82" s="31" t="s">
        <v>130</v>
      </c>
      <c r="C82" s="42">
        <v>933322</v>
      </c>
    </row>
    <row r="83" spans="1:3" x14ac:dyDescent="0.2">
      <c r="A83" s="46">
        <v>2018</v>
      </c>
      <c r="B83" s="31" t="s">
        <v>131</v>
      </c>
      <c r="C83" s="42">
        <v>319164</v>
      </c>
    </row>
    <row r="84" spans="1:3" x14ac:dyDescent="0.2">
      <c r="A84" s="46">
        <v>2018</v>
      </c>
      <c r="B84" s="31" t="s">
        <v>132</v>
      </c>
      <c r="C84" s="42">
        <v>959029</v>
      </c>
    </row>
    <row r="85" spans="1:3" x14ac:dyDescent="0.2">
      <c r="A85" s="46">
        <v>2018</v>
      </c>
      <c r="B85" s="31" t="s">
        <v>133</v>
      </c>
      <c r="C85" s="42">
        <v>498715</v>
      </c>
    </row>
    <row r="86" spans="1:3" x14ac:dyDescent="0.2">
      <c r="A86" s="46">
        <v>2018</v>
      </c>
      <c r="B86" s="31" t="s">
        <v>134</v>
      </c>
      <c r="C86" s="42">
        <v>213102</v>
      </c>
    </row>
    <row r="87" spans="1:3" x14ac:dyDescent="0.2">
      <c r="A87" s="46">
        <v>2018</v>
      </c>
      <c r="B87" s="31" t="s">
        <v>135</v>
      </c>
      <c r="C87" s="42">
        <v>657097</v>
      </c>
    </row>
    <row r="88" spans="1:3" x14ac:dyDescent="0.2">
      <c r="A88" s="46">
        <v>2018</v>
      </c>
      <c r="B88" s="31" t="s">
        <v>136</v>
      </c>
      <c r="C88" s="42">
        <v>604969</v>
      </c>
    </row>
    <row r="89" spans="1:3" x14ac:dyDescent="0.2">
      <c r="A89" s="46">
        <v>2018</v>
      </c>
      <c r="B89" s="31" t="s">
        <v>137</v>
      </c>
      <c r="C89" s="42">
        <v>841525</v>
      </c>
    </row>
    <row r="90" spans="1:3" x14ac:dyDescent="0.2">
      <c r="A90" s="46">
        <v>2018</v>
      </c>
      <c r="B90" s="31" t="s">
        <v>138</v>
      </c>
      <c r="C90" s="42">
        <v>438817</v>
      </c>
    </row>
    <row r="91" spans="1:3" x14ac:dyDescent="0.2">
      <c r="A91" s="46">
        <v>2018</v>
      </c>
      <c r="B91" s="31" t="s">
        <v>139</v>
      </c>
      <c r="C91" s="42">
        <v>458910</v>
      </c>
    </row>
    <row r="92" spans="1:3" x14ac:dyDescent="0.2">
      <c r="A92" s="46">
        <v>2018</v>
      </c>
      <c r="B92" s="31" t="s">
        <v>140</v>
      </c>
      <c r="C92" s="42">
        <v>235869</v>
      </c>
    </row>
    <row r="93" spans="1:3" x14ac:dyDescent="0.2">
      <c r="A93" s="46">
        <v>2018</v>
      </c>
      <c r="B93" s="31" t="s">
        <v>141</v>
      </c>
      <c r="C93" s="42">
        <v>182234</v>
      </c>
    </row>
    <row r="94" spans="1:3" x14ac:dyDescent="0.2">
      <c r="A94" s="46">
        <v>2018</v>
      </c>
      <c r="B94" s="31" t="s">
        <v>142</v>
      </c>
      <c r="C94" s="42">
        <v>537168</v>
      </c>
    </row>
    <row r="95" spans="1:3" x14ac:dyDescent="0.2">
      <c r="A95" s="46">
        <v>2018</v>
      </c>
      <c r="B95" s="31" t="s">
        <v>143</v>
      </c>
      <c r="C95" s="42">
        <v>502437</v>
      </c>
    </row>
    <row r="96" spans="1:3" x14ac:dyDescent="0.2">
      <c r="A96" s="46">
        <v>2018</v>
      </c>
      <c r="B96" s="31" t="s">
        <v>144</v>
      </c>
      <c r="C96" s="42">
        <v>629966</v>
      </c>
    </row>
    <row r="97" spans="1:3" x14ac:dyDescent="0.2">
      <c r="A97" s="46">
        <v>2018</v>
      </c>
      <c r="B97" s="31" t="s">
        <v>145</v>
      </c>
      <c r="C97" s="42">
        <v>675529</v>
      </c>
    </row>
    <row r="98" spans="1:3" x14ac:dyDescent="0.2">
      <c r="A98" s="46">
        <v>2018</v>
      </c>
      <c r="B98" s="31" t="s">
        <v>146</v>
      </c>
      <c r="C98" s="42">
        <v>759398</v>
      </c>
    </row>
    <row r="99" spans="1:3" x14ac:dyDescent="0.2">
      <c r="A99" s="46">
        <v>2018</v>
      </c>
      <c r="B99" s="31" t="s">
        <v>147</v>
      </c>
      <c r="C99" s="42">
        <v>476995</v>
      </c>
    </row>
    <row r="100" spans="1:3" x14ac:dyDescent="0.2">
      <c r="A100" s="46">
        <v>2018</v>
      </c>
      <c r="B100" s="31" t="s">
        <v>148</v>
      </c>
      <c r="C100" s="42">
        <v>639054</v>
      </c>
    </row>
    <row r="101" spans="1:3" x14ac:dyDescent="0.2">
      <c r="A101" s="46">
        <v>2018</v>
      </c>
      <c r="B101" s="31" t="s">
        <v>149</v>
      </c>
      <c r="C101" s="42">
        <v>1357248</v>
      </c>
    </row>
    <row r="102" spans="1:3" x14ac:dyDescent="0.2">
      <c r="A102" s="46">
        <v>2018</v>
      </c>
      <c r="B102" s="31" t="s">
        <v>150</v>
      </c>
      <c r="C102" s="42">
        <v>411130</v>
      </c>
    </row>
    <row r="103" spans="1:3" x14ac:dyDescent="0.2">
      <c r="A103" s="46">
        <v>2018</v>
      </c>
      <c r="B103" s="31" t="s">
        <v>151</v>
      </c>
      <c r="C103" s="42">
        <v>718197</v>
      </c>
    </row>
    <row r="104" spans="1:3" x14ac:dyDescent="0.2">
      <c r="A104" s="46">
        <v>2018</v>
      </c>
      <c r="B104" s="31" t="s">
        <v>152</v>
      </c>
      <c r="C104" s="42">
        <v>340768</v>
      </c>
    </row>
    <row r="105" spans="1:3" x14ac:dyDescent="0.2">
      <c r="A105" s="46">
        <v>2018</v>
      </c>
      <c r="B105" s="31" t="s">
        <v>153</v>
      </c>
      <c r="C105" s="42">
        <v>389968</v>
      </c>
    </row>
    <row r="106" spans="1:3" x14ac:dyDescent="0.2">
      <c r="A106" s="46">
        <v>2018</v>
      </c>
      <c r="B106" s="31" t="s">
        <v>154</v>
      </c>
      <c r="C106" s="42">
        <v>575209</v>
      </c>
    </row>
    <row r="107" spans="1:3" x14ac:dyDescent="0.2">
      <c r="A107" s="46">
        <v>2018</v>
      </c>
      <c r="B107" s="31" t="s">
        <v>155</v>
      </c>
      <c r="C107" s="42">
        <v>416358</v>
      </c>
    </row>
    <row r="108" spans="1:3" x14ac:dyDescent="0.2">
      <c r="A108" s="46">
        <v>2018</v>
      </c>
      <c r="B108" s="31" t="s">
        <v>156</v>
      </c>
      <c r="C108" s="42">
        <v>786860</v>
      </c>
    </row>
    <row r="109" spans="1:3" x14ac:dyDescent="0.2">
      <c r="A109" s="46">
        <v>2018</v>
      </c>
      <c r="B109" s="31" t="s">
        <v>157</v>
      </c>
      <c r="C109" s="42">
        <v>613578</v>
      </c>
    </row>
    <row r="110" spans="1:3" x14ac:dyDescent="0.2">
      <c r="A110" s="46">
        <v>2018</v>
      </c>
      <c r="B110" s="31" t="s">
        <v>158</v>
      </c>
      <c r="C110" s="42">
        <v>561584</v>
      </c>
    </row>
    <row r="111" spans="1:3" x14ac:dyDescent="0.2">
      <c r="A111" s="46">
        <v>2018</v>
      </c>
      <c r="B111" s="31" t="s">
        <v>159</v>
      </c>
      <c r="C111" s="42">
        <v>542013</v>
      </c>
    </row>
    <row r="113" spans="1:3" x14ac:dyDescent="0.2">
      <c r="A113" s="47" t="s">
        <v>30</v>
      </c>
      <c r="B113" s="34"/>
      <c r="C113" s="71"/>
    </row>
  </sheetData>
  <pageMargins left="0.7" right="0.7" top="0.75" bottom="0.75" header="0.3" footer="0.3"/>
  <pageSetup paperSize="9"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ySplit="3" topLeftCell="A4" activePane="bottomLeft" state="frozen"/>
      <selection pane="bottomLeft"/>
    </sheetView>
  </sheetViews>
  <sheetFormatPr defaultColWidth="9.140625" defaultRowHeight="11.25" x14ac:dyDescent="0.2"/>
  <cols>
    <col min="1" max="1" width="8.7109375" style="45" customWidth="1"/>
    <col min="2" max="2" width="40.7109375" style="31" customWidth="1"/>
    <col min="3" max="3" width="11.42578125" style="31" customWidth="1"/>
    <col min="4" max="5" width="10.7109375" style="31" customWidth="1"/>
    <col min="6" max="9" width="10.7109375" style="32" customWidth="1"/>
    <col min="10" max="10" width="17.85546875" style="31" customWidth="1"/>
    <col min="11" max="16384" width="9.140625" style="31"/>
  </cols>
  <sheetData>
    <row r="1" spans="1:9" x14ac:dyDescent="0.2">
      <c r="A1" s="43" t="s">
        <v>28</v>
      </c>
    </row>
    <row r="2" spans="1:9" x14ac:dyDescent="0.2">
      <c r="A2" s="44" t="s">
        <v>107</v>
      </c>
    </row>
    <row r="3" spans="1:9" s="50" customFormat="1" ht="57" customHeight="1" x14ac:dyDescent="0.2">
      <c r="A3" s="48" t="s">
        <v>41</v>
      </c>
      <c r="B3" s="49" t="s">
        <v>36</v>
      </c>
      <c r="C3" s="49" t="s">
        <v>188</v>
      </c>
      <c r="D3" s="49" t="s">
        <v>167</v>
      </c>
      <c r="E3" s="49" t="s">
        <v>169</v>
      </c>
      <c r="F3" s="41" t="s">
        <v>38</v>
      </c>
      <c r="G3" s="41" t="s">
        <v>170</v>
      </c>
      <c r="H3" s="41" t="s">
        <v>168</v>
      </c>
      <c r="I3" s="41" t="s">
        <v>171</v>
      </c>
    </row>
    <row r="4" spans="1:9" s="50" customFormat="1" ht="9.75" customHeight="1" x14ac:dyDescent="0.2">
      <c r="A4" s="48"/>
      <c r="B4" s="64"/>
      <c r="C4" s="64"/>
      <c r="D4" s="64"/>
      <c r="E4" s="64"/>
      <c r="F4" s="65"/>
      <c r="G4" s="65"/>
      <c r="H4" s="65"/>
      <c r="I4" s="65"/>
    </row>
    <row r="5" spans="1:9" x14ac:dyDescent="0.2">
      <c r="A5" s="46"/>
      <c r="C5" s="31" t="s">
        <v>99</v>
      </c>
      <c r="D5" s="31" t="s">
        <v>99</v>
      </c>
      <c r="E5" s="31" t="s">
        <v>98</v>
      </c>
      <c r="F5" s="31" t="s">
        <v>98</v>
      </c>
      <c r="G5" s="31" t="s">
        <v>98</v>
      </c>
      <c r="H5" s="63" t="s">
        <v>99</v>
      </c>
      <c r="I5" s="31" t="s">
        <v>98</v>
      </c>
    </row>
    <row r="6" spans="1:9" x14ac:dyDescent="0.2">
      <c r="A6" s="46"/>
      <c r="F6" s="31"/>
      <c r="G6" s="31"/>
      <c r="H6" s="63"/>
      <c r="I6" s="31"/>
    </row>
    <row r="7" spans="1:9" x14ac:dyDescent="0.2">
      <c r="A7" s="46">
        <v>2016</v>
      </c>
      <c r="B7" s="31" t="s">
        <v>161</v>
      </c>
      <c r="C7" s="72">
        <v>27175</v>
      </c>
      <c r="D7" s="72">
        <v>16150</v>
      </c>
      <c r="E7" s="72">
        <v>228971</v>
      </c>
      <c r="F7" s="72">
        <v>40300</v>
      </c>
      <c r="G7" s="72">
        <v>197885</v>
      </c>
      <c r="H7" s="42">
        <v>8565</v>
      </c>
      <c r="I7" s="42">
        <v>449469</v>
      </c>
    </row>
    <row r="8" spans="1:9" x14ac:dyDescent="0.2">
      <c r="A8" s="46">
        <v>2016</v>
      </c>
      <c r="B8" s="31" t="s">
        <v>126</v>
      </c>
      <c r="C8" s="72">
        <v>26140</v>
      </c>
      <c r="D8" s="72">
        <v>20425</v>
      </c>
      <c r="E8" s="72">
        <v>346621</v>
      </c>
      <c r="F8" s="72">
        <v>135549</v>
      </c>
      <c r="G8" s="72">
        <v>226737</v>
      </c>
      <c r="H8" s="42">
        <v>9330</v>
      </c>
      <c r="I8" s="72">
        <v>478773</v>
      </c>
    </row>
    <row r="9" spans="1:9" x14ac:dyDescent="0.2">
      <c r="A9" s="46">
        <v>2016</v>
      </c>
      <c r="B9" s="31" t="s">
        <v>128</v>
      </c>
      <c r="C9" s="72">
        <v>27810</v>
      </c>
      <c r="D9" s="72">
        <v>15665</v>
      </c>
      <c r="E9" s="72">
        <v>187478</v>
      </c>
      <c r="F9" s="72">
        <v>126454</v>
      </c>
      <c r="G9" s="72">
        <v>332760</v>
      </c>
      <c r="H9" s="42">
        <v>10525</v>
      </c>
      <c r="I9" s="72">
        <v>541750</v>
      </c>
    </row>
    <row r="10" spans="1:9" x14ac:dyDescent="0.2">
      <c r="A10" s="46">
        <v>2016</v>
      </c>
      <c r="B10" s="31" t="s">
        <v>125</v>
      </c>
      <c r="C10" s="72">
        <v>8865</v>
      </c>
      <c r="D10" s="72">
        <v>9950</v>
      </c>
      <c r="E10" s="72">
        <v>129668</v>
      </c>
      <c r="F10" s="72">
        <v>46687</v>
      </c>
      <c r="G10" s="72">
        <v>98590</v>
      </c>
      <c r="H10" s="42">
        <v>3825</v>
      </c>
      <c r="I10" s="72">
        <v>191803</v>
      </c>
    </row>
    <row r="11" spans="1:9" x14ac:dyDescent="0.2">
      <c r="A11" s="46">
        <v>2016</v>
      </c>
      <c r="B11" s="31" t="s">
        <v>162</v>
      </c>
      <c r="C11" s="72">
        <v>13330</v>
      </c>
      <c r="D11" s="72">
        <v>10990</v>
      </c>
      <c r="E11" s="72">
        <v>136440</v>
      </c>
      <c r="F11" s="72">
        <v>83537</v>
      </c>
      <c r="G11" s="72">
        <v>80848</v>
      </c>
      <c r="H11" s="42">
        <v>6875</v>
      </c>
      <c r="I11" s="72">
        <v>344686</v>
      </c>
    </row>
    <row r="12" spans="1:9" x14ac:dyDescent="0.2">
      <c r="A12" s="46">
        <v>2016</v>
      </c>
      <c r="B12" s="31" t="s">
        <v>129</v>
      </c>
      <c r="C12" s="72">
        <v>7040</v>
      </c>
      <c r="D12" s="72">
        <v>6275</v>
      </c>
      <c r="E12" s="72">
        <v>36748</v>
      </c>
      <c r="F12" s="72">
        <v>44660</v>
      </c>
      <c r="G12" s="72">
        <v>51253</v>
      </c>
      <c r="H12" s="42">
        <v>4705</v>
      </c>
      <c r="I12" s="72">
        <v>258106</v>
      </c>
    </row>
    <row r="13" spans="1:9" x14ac:dyDescent="0.2">
      <c r="A13" s="46">
        <v>2016</v>
      </c>
      <c r="B13" s="31" t="s">
        <v>130</v>
      </c>
      <c r="C13" s="72">
        <v>26905</v>
      </c>
      <c r="D13" s="72">
        <v>20875</v>
      </c>
      <c r="E13" s="72">
        <v>349720</v>
      </c>
      <c r="F13" s="72">
        <v>137842</v>
      </c>
      <c r="G13" s="72">
        <v>230962</v>
      </c>
      <c r="H13" s="42">
        <v>9705</v>
      </c>
      <c r="I13" s="72">
        <v>497996</v>
      </c>
    </row>
    <row r="14" spans="1:9" x14ac:dyDescent="0.2">
      <c r="A14" s="46">
        <v>2016</v>
      </c>
      <c r="B14" s="31" t="s">
        <v>131</v>
      </c>
      <c r="C14" s="72">
        <v>11090</v>
      </c>
      <c r="D14" s="72">
        <v>7600</v>
      </c>
      <c r="E14" s="72">
        <v>99893</v>
      </c>
      <c r="F14" s="72">
        <v>71801</v>
      </c>
      <c r="G14" s="72">
        <v>67776</v>
      </c>
      <c r="H14" s="42">
        <v>7300</v>
      </c>
      <c r="I14" s="72">
        <v>425841</v>
      </c>
    </row>
    <row r="15" spans="1:9" x14ac:dyDescent="0.2">
      <c r="A15" s="46">
        <v>2016</v>
      </c>
      <c r="B15" s="31" t="s">
        <v>132</v>
      </c>
      <c r="C15" s="72">
        <v>37900</v>
      </c>
      <c r="D15" s="72">
        <v>21145</v>
      </c>
      <c r="E15" s="72">
        <v>257403</v>
      </c>
      <c r="F15" s="72">
        <v>186888</v>
      </c>
      <c r="G15" s="72">
        <v>205551</v>
      </c>
      <c r="H15" s="42">
        <v>17670</v>
      </c>
      <c r="I15" s="72">
        <v>948216</v>
      </c>
    </row>
    <row r="16" spans="1:9" x14ac:dyDescent="0.2">
      <c r="A16" s="46">
        <v>2016</v>
      </c>
      <c r="B16" s="31" t="s">
        <v>133</v>
      </c>
      <c r="C16" s="72">
        <v>20255</v>
      </c>
      <c r="D16" s="72">
        <v>12485</v>
      </c>
      <c r="E16" s="72">
        <v>161989</v>
      </c>
      <c r="F16" s="72">
        <v>70859</v>
      </c>
      <c r="G16" s="72">
        <v>113269</v>
      </c>
      <c r="H16" s="42">
        <v>10695</v>
      </c>
      <c r="I16" s="72">
        <v>624469</v>
      </c>
    </row>
    <row r="17" spans="1:9" x14ac:dyDescent="0.2">
      <c r="A17" s="46">
        <v>2016</v>
      </c>
      <c r="B17" s="31" t="s">
        <v>134</v>
      </c>
      <c r="C17" s="72">
        <v>6170</v>
      </c>
      <c r="D17" s="72">
        <v>5340</v>
      </c>
      <c r="E17" s="72">
        <v>28854</v>
      </c>
      <c r="F17" s="72">
        <v>53876</v>
      </c>
      <c r="G17" s="72">
        <v>34145</v>
      </c>
      <c r="H17" s="42">
        <v>2980</v>
      </c>
      <c r="I17" s="72">
        <v>159043</v>
      </c>
    </row>
    <row r="18" spans="1:9" x14ac:dyDescent="0.2">
      <c r="A18" s="46">
        <v>2016</v>
      </c>
      <c r="B18" s="31" t="s">
        <v>135</v>
      </c>
      <c r="C18" s="72">
        <v>24340</v>
      </c>
      <c r="D18" s="72">
        <v>14840</v>
      </c>
      <c r="E18" s="72">
        <v>187121</v>
      </c>
      <c r="F18" s="72">
        <v>125090</v>
      </c>
      <c r="G18" s="72">
        <v>128535</v>
      </c>
      <c r="H18" s="42">
        <v>12250</v>
      </c>
      <c r="I18" s="72">
        <v>681160</v>
      </c>
    </row>
    <row r="19" spans="1:9" x14ac:dyDescent="0.2">
      <c r="A19" s="46">
        <v>2016</v>
      </c>
      <c r="B19" s="31" t="s">
        <v>136</v>
      </c>
      <c r="C19" s="72">
        <v>21065</v>
      </c>
      <c r="D19" s="72">
        <v>14905</v>
      </c>
      <c r="E19" s="72">
        <v>176603</v>
      </c>
      <c r="F19" s="72">
        <v>124572</v>
      </c>
      <c r="G19" s="72">
        <v>170852</v>
      </c>
      <c r="H19" s="42">
        <v>10335</v>
      </c>
      <c r="I19" s="72">
        <v>544494</v>
      </c>
    </row>
    <row r="20" spans="1:9" x14ac:dyDescent="0.2">
      <c r="A20" s="46">
        <v>2016</v>
      </c>
      <c r="B20" s="31" t="s">
        <v>137</v>
      </c>
      <c r="C20" s="72">
        <v>36640</v>
      </c>
      <c r="D20" s="72">
        <v>23480</v>
      </c>
      <c r="E20" s="72">
        <v>268830</v>
      </c>
      <c r="F20" s="72">
        <v>97306</v>
      </c>
      <c r="G20" s="72">
        <v>258070</v>
      </c>
      <c r="H20" s="42">
        <v>12715</v>
      </c>
      <c r="I20" s="72">
        <v>646854</v>
      </c>
    </row>
    <row r="21" spans="1:9" x14ac:dyDescent="0.2">
      <c r="A21" s="46">
        <v>2016</v>
      </c>
      <c r="B21" s="31" t="s">
        <v>138</v>
      </c>
      <c r="C21" s="72">
        <v>14225</v>
      </c>
      <c r="D21" s="72">
        <v>8545</v>
      </c>
      <c r="E21" s="72">
        <v>124532</v>
      </c>
      <c r="F21" s="72">
        <v>67994</v>
      </c>
      <c r="G21" s="72">
        <v>64964</v>
      </c>
      <c r="H21" s="42">
        <v>8085</v>
      </c>
      <c r="I21" s="72">
        <v>434343</v>
      </c>
    </row>
    <row r="22" spans="1:9" x14ac:dyDescent="0.2">
      <c r="A22" s="46">
        <v>2016</v>
      </c>
      <c r="B22" s="31" t="s">
        <v>139</v>
      </c>
      <c r="C22" s="72">
        <v>12980</v>
      </c>
      <c r="D22" s="72">
        <v>9885</v>
      </c>
      <c r="E22" s="72">
        <v>115561</v>
      </c>
      <c r="F22" s="72">
        <v>79152</v>
      </c>
      <c r="G22" s="72">
        <v>106085</v>
      </c>
      <c r="H22" s="42">
        <v>8785</v>
      </c>
      <c r="I22" s="72">
        <v>463708</v>
      </c>
    </row>
    <row r="23" spans="1:9" x14ac:dyDescent="0.2">
      <c r="A23" s="46">
        <v>2016</v>
      </c>
      <c r="B23" s="31" t="s">
        <v>140</v>
      </c>
      <c r="C23" s="72">
        <v>6760</v>
      </c>
      <c r="D23" s="72">
        <v>5135</v>
      </c>
      <c r="E23" s="72">
        <v>43990</v>
      </c>
      <c r="F23" s="72">
        <v>47477</v>
      </c>
      <c r="G23" s="72">
        <v>35693</v>
      </c>
      <c r="H23" s="42">
        <v>3715</v>
      </c>
      <c r="I23" s="72">
        <v>192721</v>
      </c>
    </row>
    <row r="24" spans="1:9" x14ac:dyDescent="0.2">
      <c r="A24" s="46">
        <v>2016</v>
      </c>
      <c r="B24" s="31" t="s">
        <v>141</v>
      </c>
      <c r="C24" s="72">
        <v>7000</v>
      </c>
      <c r="D24" s="72">
        <v>4290</v>
      </c>
      <c r="E24" s="72">
        <v>45078</v>
      </c>
      <c r="F24" s="72">
        <v>37956</v>
      </c>
      <c r="G24" s="72">
        <v>41404</v>
      </c>
      <c r="H24" s="42">
        <v>3875</v>
      </c>
      <c r="I24" s="72">
        <v>226166</v>
      </c>
    </row>
    <row r="25" spans="1:9" x14ac:dyDescent="0.2">
      <c r="A25" s="46">
        <v>2016</v>
      </c>
      <c r="B25" s="31" t="s">
        <v>142</v>
      </c>
      <c r="C25" s="72">
        <v>19090</v>
      </c>
      <c r="D25" s="72">
        <v>12040</v>
      </c>
      <c r="E25" s="72">
        <v>140966</v>
      </c>
      <c r="F25" s="72">
        <v>104336</v>
      </c>
      <c r="G25" s="72">
        <v>113298</v>
      </c>
      <c r="H25" s="42">
        <v>9465</v>
      </c>
      <c r="I25" s="72">
        <v>544333</v>
      </c>
    </row>
    <row r="26" spans="1:9" x14ac:dyDescent="0.2">
      <c r="A26" s="46">
        <v>2016</v>
      </c>
      <c r="B26" s="31" t="s">
        <v>143</v>
      </c>
      <c r="C26" s="72">
        <v>19970</v>
      </c>
      <c r="D26" s="72">
        <v>12205</v>
      </c>
      <c r="E26" s="72">
        <v>139766</v>
      </c>
      <c r="F26" s="72">
        <v>97051</v>
      </c>
      <c r="G26" s="72">
        <v>103049</v>
      </c>
      <c r="H26" s="42">
        <v>9590</v>
      </c>
      <c r="I26" s="72">
        <v>538049</v>
      </c>
    </row>
    <row r="27" spans="1:9" x14ac:dyDescent="0.2">
      <c r="A27" s="46">
        <v>2016</v>
      </c>
      <c r="B27" s="31" t="s">
        <v>144</v>
      </c>
      <c r="C27" s="72">
        <v>19380</v>
      </c>
      <c r="D27" s="72">
        <v>14415</v>
      </c>
      <c r="E27" s="72">
        <v>147460</v>
      </c>
      <c r="F27" s="72">
        <v>110605</v>
      </c>
      <c r="G27" s="72">
        <v>96033</v>
      </c>
      <c r="H27" s="42">
        <v>11205</v>
      </c>
      <c r="I27" s="72">
        <v>604973</v>
      </c>
    </row>
    <row r="28" spans="1:9" x14ac:dyDescent="0.2">
      <c r="A28" s="46">
        <v>2016</v>
      </c>
      <c r="B28" s="31" t="s">
        <v>145</v>
      </c>
      <c r="C28" s="72">
        <v>22400</v>
      </c>
      <c r="D28" s="72">
        <v>15940</v>
      </c>
      <c r="E28" s="72">
        <v>178077</v>
      </c>
      <c r="F28" s="72">
        <v>225170</v>
      </c>
      <c r="G28" s="72">
        <v>128960</v>
      </c>
      <c r="H28" s="42">
        <v>12080</v>
      </c>
      <c r="I28" s="72">
        <v>672444</v>
      </c>
    </row>
    <row r="29" spans="1:9" x14ac:dyDescent="0.2">
      <c r="A29" s="46">
        <v>2016</v>
      </c>
      <c r="B29" s="31" t="s">
        <v>146</v>
      </c>
      <c r="C29" s="72">
        <v>31040</v>
      </c>
      <c r="D29" s="72">
        <v>18195</v>
      </c>
      <c r="E29" s="72">
        <v>204051</v>
      </c>
      <c r="F29" s="72">
        <v>147744</v>
      </c>
      <c r="G29" s="72">
        <v>351137</v>
      </c>
      <c r="H29" s="42">
        <v>12090</v>
      </c>
      <c r="I29" s="72">
        <v>617378</v>
      </c>
    </row>
    <row r="30" spans="1:9" x14ac:dyDescent="0.2">
      <c r="A30" s="46">
        <v>2016</v>
      </c>
      <c r="B30" s="31" t="s">
        <v>148</v>
      </c>
      <c r="C30" s="72">
        <v>30130</v>
      </c>
      <c r="D30" s="72">
        <v>13195</v>
      </c>
      <c r="E30" s="72">
        <v>202756</v>
      </c>
      <c r="F30" s="72">
        <v>137598</v>
      </c>
      <c r="G30" s="72">
        <v>127636</v>
      </c>
      <c r="H30" s="42">
        <v>12115</v>
      </c>
      <c r="I30" s="72">
        <v>641952</v>
      </c>
    </row>
    <row r="31" spans="1:9" x14ac:dyDescent="0.2">
      <c r="A31" s="46">
        <v>2016</v>
      </c>
      <c r="B31" s="31" t="s">
        <v>149</v>
      </c>
      <c r="C31" s="72">
        <v>36600</v>
      </c>
      <c r="D31" s="72">
        <v>33215</v>
      </c>
      <c r="E31" s="72">
        <v>279656</v>
      </c>
      <c r="F31" s="72">
        <v>186909</v>
      </c>
      <c r="G31" s="72">
        <v>280783</v>
      </c>
      <c r="H31" s="42">
        <v>21320</v>
      </c>
      <c r="I31" s="72">
        <v>1182338</v>
      </c>
    </row>
    <row r="32" spans="1:9" x14ac:dyDescent="0.2">
      <c r="A32" s="46">
        <v>2016</v>
      </c>
      <c r="B32" s="31" t="s">
        <v>150</v>
      </c>
      <c r="C32" s="72">
        <v>13030</v>
      </c>
      <c r="D32" s="72">
        <v>10500</v>
      </c>
      <c r="E32" s="72">
        <v>102009</v>
      </c>
      <c r="F32" s="72">
        <v>69902</v>
      </c>
      <c r="G32" s="72">
        <v>72561</v>
      </c>
      <c r="H32" s="42">
        <v>7150</v>
      </c>
      <c r="I32" s="72">
        <v>387562</v>
      </c>
    </row>
    <row r="33" spans="1:9" x14ac:dyDescent="0.2">
      <c r="A33" s="46">
        <v>2016</v>
      </c>
      <c r="B33" s="31" t="s">
        <v>151</v>
      </c>
      <c r="C33" s="72">
        <v>23910</v>
      </c>
      <c r="D33" s="72">
        <v>14695</v>
      </c>
      <c r="E33" s="72">
        <v>150843</v>
      </c>
      <c r="F33" s="72">
        <v>142762</v>
      </c>
      <c r="G33" s="72">
        <v>128524</v>
      </c>
      <c r="H33" s="42">
        <v>13420</v>
      </c>
      <c r="I33" s="72">
        <v>696495</v>
      </c>
    </row>
    <row r="34" spans="1:9" x14ac:dyDescent="0.2">
      <c r="A34" s="46">
        <v>2016</v>
      </c>
      <c r="B34" s="31" t="s">
        <v>163</v>
      </c>
      <c r="C34" s="72">
        <v>17695</v>
      </c>
      <c r="D34" s="72">
        <v>11190</v>
      </c>
      <c r="E34" s="72">
        <v>111717</v>
      </c>
      <c r="F34" s="72">
        <v>75322</v>
      </c>
      <c r="G34" s="72">
        <v>91427</v>
      </c>
      <c r="H34" s="42">
        <v>8445</v>
      </c>
      <c r="I34" s="72">
        <v>456552</v>
      </c>
    </row>
    <row r="35" spans="1:9" x14ac:dyDescent="0.2">
      <c r="A35" s="46">
        <v>2016</v>
      </c>
      <c r="B35" s="31" t="s">
        <v>152</v>
      </c>
      <c r="C35" s="72">
        <v>9955</v>
      </c>
      <c r="D35" s="72">
        <v>6320</v>
      </c>
      <c r="E35" s="72">
        <v>54272</v>
      </c>
      <c r="F35" s="72">
        <v>64156</v>
      </c>
      <c r="G35" s="72">
        <v>67545</v>
      </c>
      <c r="H35" s="42">
        <v>5205</v>
      </c>
      <c r="I35" s="72">
        <v>266919</v>
      </c>
    </row>
    <row r="36" spans="1:9" x14ac:dyDescent="0.2">
      <c r="A36" s="46">
        <v>2016</v>
      </c>
      <c r="B36" s="31" t="s">
        <v>153</v>
      </c>
      <c r="C36" s="72">
        <v>12495</v>
      </c>
      <c r="D36" s="72">
        <v>8630</v>
      </c>
      <c r="E36" s="72">
        <v>119551</v>
      </c>
      <c r="F36" s="72">
        <v>65883</v>
      </c>
      <c r="G36" s="72">
        <v>76764</v>
      </c>
      <c r="H36" s="42">
        <v>7600</v>
      </c>
      <c r="I36" s="72">
        <v>409106</v>
      </c>
    </row>
    <row r="37" spans="1:9" x14ac:dyDescent="0.2">
      <c r="A37" s="46">
        <v>2016</v>
      </c>
      <c r="B37" s="31" t="s">
        <v>154</v>
      </c>
      <c r="C37" s="72">
        <v>12925</v>
      </c>
      <c r="D37" s="72">
        <v>15690</v>
      </c>
      <c r="E37" s="72">
        <v>103706</v>
      </c>
      <c r="F37" s="72">
        <v>85584</v>
      </c>
      <c r="G37" s="72">
        <v>109377</v>
      </c>
      <c r="H37" s="42">
        <v>10215</v>
      </c>
      <c r="I37" s="72">
        <v>604394</v>
      </c>
    </row>
    <row r="38" spans="1:9" x14ac:dyDescent="0.2">
      <c r="A38" s="46">
        <v>2016</v>
      </c>
      <c r="B38" s="31" t="s">
        <v>155</v>
      </c>
      <c r="C38" s="72">
        <v>12140</v>
      </c>
      <c r="D38" s="72">
        <v>9045</v>
      </c>
      <c r="E38" s="72">
        <v>70748</v>
      </c>
      <c r="F38" s="72">
        <v>62798</v>
      </c>
      <c r="G38" s="72">
        <v>61423</v>
      </c>
      <c r="H38" s="42">
        <v>6635</v>
      </c>
      <c r="I38" s="72">
        <v>353662</v>
      </c>
    </row>
    <row r="39" spans="1:9" x14ac:dyDescent="0.2">
      <c r="A39" s="46">
        <v>2016</v>
      </c>
      <c r="B39" s="31" t="s">
        <v>157</v>
      </c>
      <c r="C39" s="72">
        <v>30665</v>
      </c>
      <c r="D39" s="72">
        <v>13565</v>
      </c>
      <c r="E39" s="72">
        <v>226525</v>
      </c>
      <c r="F39" s="72">
        <v>251059</v>
      </c>
      <c r="G39" s="72">
        <v>123791</v>
      </c>
      <c r="H39" s="42">
        <v>13150</v>
      </c>
      <c r="I39" s="72">
        <v>655167</v>
      </c>
    </row>
    <row r="40" spans="1:9" x14ac:dyDescent="0.2">
      <c r="A40" s="46">
        <v>2016</v>
      </c>
      <c r="B40" s="31" t="s">
        <v>156</v>
      </c>
      <c r="C40" s="72">
        <v>27735</v>
      </c>
      <c r="D40" s="72">
        <v>16135</v>
      </c>
      <c r="E40" s="72">
        <v>163168</v>
      </c>
      <c r="F40" s="72">
        <v>144525</v>
      </c>
      <c r="G40" s="72">
        <v>215799</v>
      </c>
      <c r="H40" s="42">
        <v>12155</v>
      </c>
      <c r="I40" s="72">
        <v>679139</v>
      </c>
    </row>
    <row r="41" spans="1:9" x14ac:dyDescent="0.2">
      <c r="A41" s="46">
        <v>2016</v>
      </c>
      <c r="B41" s="31" t="s">
        <v>158</v>
      </c>
      <c r="C41" s="72">
        <v>17525</v>
      </c>
      <c r="D41" s="72">
        <v>13335</v>
      </c>
      <c r="E41" s="72">
        <v>148915</v>
      </c>
      <c r="F41" s="42">
        <v>112441</v>
      </c>
      <c r="G41" s="42">
        <v>106959</v>
      </c>
      <c r="H41" s="42">
        <v>10690</v>
      </c>
      <c r="I41" s="42">
        <v>610992</v>
      </c>
    </row>
    <row r="42" spans="1:9" x14ac:dyDescent="0.2">
      <c r="F42" s="42"/>
      <c r="G42" s="42"/>
      <c r="H42" s="42"/>
      <c r="I42" s="42"/>
    </row>
    <row r="43" spans="1:9" x14ac:dyDescent="0.2">
      <c r="A43" s="47" t="s">
        <v>30</v>
      </c>
      <c r="B43" s="34"/>
      <c r="C43" s="34"/>
      <c r="D43" s="34"/>
      <c r="E43" s="34"/>
      <c r="F43" s="35"/>
      <c r="G43" s="35"/>
      <c r="H43" s="35"/>
      <c r="I43" s="35"/>
    </row>
  </sheetData>
  <pageMargins left="0.7" right="0.7" top="0.75" bottom="0.75" header="0.3" footer="0.3"/>
  <pageSetup paperSize="8"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pane ySplit="3" topLeftCell="A4" activePane="bottomLeft" state="frozen"/>
      <selection pane="bottomLeft"/>
    </sheetView>
  </sheetViews>
  <sheetFormatPr defaultColWidth="9.140625" defaultRowHeight="11.25" x14ac:dyDescent="0.2"/>
  <cols>
    <col min="1" max="1" width="8.7109375" style="45" customWidth="1"/>
    <col min="2" max="2" width="40.7109375" style="31" customWidth="1"/>
    <col min="3" max="3" width="11.140625" style="31" customWidth="1"/>
    <col min="4" max="5" width="10.7109375" style="31" customWidth="1"/>
    <col min="6" max="9" width="10.7109375" style="32" customWidth="1"/>
    <col min="10" max="10" width="17.85546875" style="31" customWidth="1"/>
    <col min="11" max="16384" width="9.140625" style="31"/>
  </cols>
  <sheetData>
    <row r="1" spans="1:9" x14ac:dyDescent="0.2">
      <c r="A1" s="43" t="s">
        <v>35</v>
      </c>
    </row>
    <row r="2" spans="1:9" x14ac:dyDescent="0.2">
      <c r="A2" s="44" t="s">
        <v>108</v>
      </c>
    </row>
    <row r="3" spans="1:9" s="50" customFormat="1" ht="57" customHeight="1" x14ac:dyDescent="0.2">
      <c r="A3" s="48" t="s">
        <v>41</v>
      </c>
      <c r="B3" s="49" t="s">
        <v>36</v>
      </c>
      <c r="C3" s="49" t="s">
        <v>188</v>
      </c>
      <c r="D3" s="49" t="s">
        <v>167</v>
      </c>
      <c r="E3" s="49" t="s">
        <v>169</v>
      </c>
      <c r="F3" s="41" t="s">
        <v>38</v>
      </c>
      <c r="G3" s="41" t="s">
        <v>170</v>
      </c>
      <c r="H3" s="41" t="s">
        <v>168</v>
      </c>
      <c r="I3" s="41" t="s">
        <v>171</v>
      </c>
    </row>
    <row r="4" spans="1:9" s="50" customFormat="1" ht="9.75" customHeight="1" x14ac:dyDescent="0.2">
      <c r="A4" s="48"/>
      <c r="B4" s="64"/>
      <c r="C4" s="64"/>
      <c r="D4" s="64"/>
      <c r="E4" s="64"/>
      <c r="F4" s="65"/>
      <c r="G4" s="65"/>
      <c r="H4" s="65"/>
      <c r="I4" s="65"/>
    </row>
    <row r="5" spans="1:9" x14ac:dyDescent="0.2">
      <c r="A5" s="46"/>
      <c r="C5" s="31" t="s">
        <v>99</v>
      </c>
      <c r="D5" s="31" t="s">
        <v>99</v>
      </c>
      <c r="E5" s="31" t="s">
        <v>98</v>
      </c>
      <c r="F5" s="31" t="s">
        <v>98</v>
      </c>
      <c r="G5" s="31" t="s">
        <v>98</v>
      </c>
      <c r="H5" s="63" t="s">
        <v>99</v>
      </c>
      <c r="I5" s="31" t="s">
        <v>98</v>
      </c>
    </row>
    <row r="6" spans="1:9" x14ac:dyDescent="0.2">
      <c r="A6" s="46"/>
      <c r="F6" s="31"/>
      <c r="G6" s="31"/>
      <c r="H6" s="63"/>
      <c r="I6" s="31"/>
    </row>
    <row r="7" spans="1:9" x14ac:dyDescent="0.2">
      <c r="A7" s="46">
        <v>2017</v>
      </c>
      <c r="B7" s="31" t="s">
        <v>161</v>
      </c>
      <c r="C7" s="72">
        <v>25980</v>
      </c>
      <c r="D7" s="72">
        <v>16420</v>
      </c>
      <c r="E7" s="72">
        <v>308708</v>
      </c>
      <c r="F7" s="72">
        <v>115963</v>
      </c>
      <c r="G7" s="72">
        <v>140495</v>
      </c>
      <c r="H7" s="42">
        <v>8560</v>
      </c>
      <c r="I7" s="72">
        <v>464568</v>
      </c>
    </row>
    <row r="8" spans="1:9" x14ac:dyDescent="0.2">
      <c r="A8" s="46">
        <v>2017</v>
      </c>
      <c r="B8" s="31" t="s">
        <v>126</v>
      </c>
      <c r="C8" s="72">
        <v>23235</v>
      </c>
      <c r="D8" s="72">
        <v>20715</v>
      </c>
      <c r="E8" s="72">
        <v>475062</v>
      </c>
      <c r="F8" s="72">
        <v>185731</v>
      </c>
      <c r="G8" s="72">
        <v>197157</v>
      </c>
      <c r="H8" s="42">
        <v>9130</v>
      </c>
      <c r="I8" s="72">
        <v>498762</v>
      </c>
    </row>
    <row r="9" spans="1:9" x14ac:dyDescent="0.2">
      <c r="A9" s="46">
        <v>2017</v>
      </c>
      <c r="B9" s="31" t="s">
        <v>128</v>
      </c>
      <c r="C9" s="72">
        <v>28945</v>
      </c>
      <c r="D9" s="72">
        <v>19455</v>
      </c>
      <c r="E9" s="72">
        <v>357707</v>
      </c>
      <c r="F9" s="72">
        <v>131514</v>
      </c>
      <c r="G9" s="72">
        <v>166850</v>
      </c>
      <c r="H9" s="42">
        <v>10315</v>
      </c>
      <c r="I9" s="72">
        <v>553604</v>
      </c>
    </row>
    <row r="10" spans="1:9" x14ac:dyDescent="0.2">
      <c r="A10" s="46">
        <v>2017</v>
      </c>
      <c r="B10" s="31" t="s">
        <v>125</v>
      </c>
      <c r="C10" s="72">
        <v>9095</v>
      </c>
      <c r="D10" s="72">
        <v>11350</v>
      </c>
      <c r="E10" s="72">
        <v>130599</v>
      </c>
      <c r="F10" s="72">
        <v>70144</v>
      </c>
      <c r="G10" s="72">
        <v>90386</v>
      </c>
      <c r="H10" s="42">
        <v>3730</v>
      </c>
      <c r="I10" s="72">
        <v>194291</v>
      </c>
    </row>
    <row r="11" spans="1:9" x14ac:dyDescent="0.2">
      <c r="A11" s="46">
        <v>2017</v>
      </c>
      <c r="B11" s="31" t="s">
        <v>162</v>
      </c>
      <c r="C11" s="72">
        <v>13375</v>
      </c>
      <c r="D11" s="72">
        <v>10655</v>
      </c>
      <c r="E11" s="72">
        <v>162321</v>
      </c>
      <c r="F11" s="72">
        <v>97182</v>
      </c>
      <c r="G11" s="72">
        <v>60874</v>
      </c>
      <c r="H11" s="42">
        <v>6920</v>
      </c>
      <c r="I11" s="72">
        <v>356893</v>
      </c>
    </row>
    <row r="12" spans="1:9" x14ac:dyDescent="0.2">
      <c r="A12" s="46">
        <v>2017</v>
      </c>
      <c r="B12" s="31" t="s">
        <v>129</v>
      </c>
      <c r="C12" s="72">
        <v>6965</v>
      </c>
      <c r="D12" s="72">
        <v>6530</v>
      </c>
      <c r="E12" s="72">
        <v>31396</v>
      </c>
      <c r="F12" s="72">
        <v>51751</v>
      </c>
      <c r="G12" s="72">
        <v>42217</v>
      </c>
      <c r="H12" s="42">
        <v>4635</v>
      </c>
      <c r="I12" s="72">
        <v>262927</v>
      </c>
    </row>
    <row r="13" spans="1:9" x14ac:dyDescent="0.2">
      <c r="A13" s="46">
        <v>2017</v>
      </c>
      <c r="B13" s="31" t="s">
        <v>130</v>
      </c>
      <c r="C13" s="72">
        <v>23980</v>
      </c>
      <c r="D13" s="72">
        <v>21160</v>
      </c>
      <c r="E13" s="72">
        <v>480429</v>
      </c>
      <c r="F13" s="72">
        <v>189068</v>
      </c>
      <c r="G13" s="72">
        <v>200096</v>
      </c>
      <c r="H13" s="42">
        <v>9510</v>
      </c>
      <c r="I13" s="72">
        <v>518160</v>
      </c>
    </row>
    <row r="14" spans="1:9" x14ac:dyDescent="0.2">
      <c r="A14" s="46">
        <v>2017</v>
      </c>
      <c r="B14" s="31" t="s">
        <v>131</v>
      </c>
      <c r="C14" s="72">
        <v>12260</v>
      </c>
      <c r="D14" s="72">
        <v>7660</v>
      </c>
      <c r="E14" s="72">
        <v>112644</v>
      </c>
      <c r="F14" s="72">
        <v>82581</v>
      </c>
      <c r="G14" s="72">
        <v>57140</v>
      </c>
      <c r="H14" s="42">
        <v>7455</v>
      </c>
      <c r="I14" s="72">
        <v>445761</v>
      </c>
    </row>
    <row r="15" spans="1:9" x14ac:dyDescent="0.2">
      <c r="A15" s="46">
        <v>2017</v>
      </c>
      <c r="B15" s="31" t="s">
        <v>132</v>
      </c>
      <c r="C15" s="72">
        <v>36925</v>
      </c>
      <c r="D15" s="72">
        <v>22670</v>
      </c>
      <c r="E15" s="72">
        <v>320113</v>
      </c>
      <c r="F15" s="72">
        <v>229455</v>
      </c>
      <c r="G15" s="72">
        <v>148176</v>
      </c>
      <c r="H15" s="42">
        <v>17935</v>
      </c>
      <c r="I15" s="72">
        <v>1001808</v>
      </c>
    </row>
    <row r="16" spans="1:9" x14ac:dyDescent="0.2">
      <c r="A16" s="46">
        <v>2017</v>
      </c>
      <c r="B16" s="31" t="s">
        <v>133</v>
      </c>
      <c r="C16" s="72">
        <v>20040</v>
      </c>
      <c r="D16" s="72">
        <v>14145</v>
      </c>
      <c r="E16" s="72">
        <v>195284</v>
      </c>
      <c r="F16" s="72">
        <v>126067</v>
      </c>
      <c r="G16" s="72">
        <v>69514</v>
      </c>
      <c r="H16" s="42">
        <v>10685</v>
      </c>
      <c r="I16" s="72">
        <v>652607</v>
      </c>
    </row>
    <row r="17" spans="1:9" x14ac:dyDescent="0.2">
      <c r="A17" s="46">
        <v>2017</v>
      </c>
      <c r="B17" s="31" t="s">
        <v>134</v>
      </c>
      <c r="C17" s="72">
        <v>6700</v>
      </c>
      <c r="D17" s="72">
        <v>5605</v>
      </c>
      <c r="E17" s="72">
        <v>32928</v>
      </c>
      <c r="F17" s="72">
        <v>64688</v>
      </c>
      <c r="G17" s="72">
        <v>31464</v>
      </c>
      <c r="H17" s="42">
        <v>2975</v>
      </c>
      <c r="I17" s="72">
        <v>169576</v>
      </c>
    </row>
    <row r="18" spans="1:9" x14ac:dyDescent="0.2">
      <c r="A18" s="46">
        <v>2017</v>
      </c>
      <c r="B18" s="31" t="s">
        <v>135</v>
      </c>
      <c r="C18" s="72">
        <v>24785</v>
      </c>
      <c r="D18" s="72">
        <v>17120</v>
      </c>
      <c r="E18" s="72">
        <v>230186</v>
      </c>
      <c r="F18" s="72">
        <v>173136</v>
      </c>
      <c r="G18" s="72">
        <v>102759</v>
      </c>
      <c r="H18" s="42">
        <v>12360</v>
      </c>
      <c r="I18" s="72">
        <v>713086</v>
      </c>
    </row>
    <row r="19" spans="1:9" x14ac:dyDescent="0.2">
      <c r="A19" s="46">
        <v>2017</v>
      </c>
      <c r="B19" s="31" t="s">
        <v>136</v>
      </c>
      <c r="C19" s="72">
        <v>20655</v>
      </c>
      <c r="D19" s="72">
        <v>16280</v>
      </c>
      <c r="E19" s="72">
        <v>207981</v>
      </c>
      <c r="F19" s="72">
        <v>180970</v>
      </c>
      <c r="G19" s="72">
        <v>116749</v>
      </c>
      <c r="H19" s="42">
        <v>10355</v>
      </c>
      <c r="I19" s="72">
        <v>571286</v>
      </c>
    </row>
    <row r="20" spans="1:9" x14ac:dyDescent="0.2">
      <c r="A20" s="46">
        <v>2017</v>
      </c>
      <c r="B20" s="31" t="s">
        <v>137</v>
      </c>
      <c r="C20" s="72">
        <v>35315</v>
      </c>
      <c r="D20" s="72">
        <v>23690</v>
      </c>
      <c r="E20" s="72">
        <v>354189</v>
      </c>
      <c r="F20" s="72">
        <v>184071</v>
      </c>
      <c r="G20" s="72">
        <v>190450</v>
      </c>
      <c r="H20" s="42">
        <v>12820</v>
      </c>
      <c r="I20" s="72">
        <v>672314</v>
      </c>
    </row>
    <row r="21" spans="1:9" x14ac:dyDescent="0.2">
      <c r="A21" s="46">
        <v>2017</v>
      </c>
      <c r="B21" s="31" t="s">
        <v>138</v>
      </c>
      <c r="C21" s="72">
        <v>13980</v>
      </c>
      <c r="D21" s="72">
        <v>7880</v>
      </c>
      <c r="E21" s="72">
        <v>123427</v>
      </c>
      <c r="F21" s="72">
        <v>76817</v>
      </c>
      <c r="G21" s="72">
        <v>50027</v>
      </c>
      <c r="H21" s="42">
        <v>8055</v>
      </c>
      <c r="I21" s="72">
        <v>447902</v>
      </c>
    </row>
    <row r="22" spans="1:9" x14ac:dyDescent="0.2">
      <c r="A22" s="46">
        <v>2017</v>
      </c>
      <c r="B22" s="31" t="s">
        <v>139</v>
      </c>
      <c r="C22" s="72">
        <v>14080</v>
      </c>
      <c r="D22" s="72">
        <v>9910</v>
      </c>
      <c r="E22" s="72">
        <v>153036</v>
      </c>
      <c r="F22" s="72">
        <v>100094</v>
      </c>
      <c r="G22" s="72">
        <v>81813</v>
      </c>
      <c r="H22" s="42">
        <v>8765</v>
      </c>
      <c r="I22" s="72">
        <v>484921</v>
      </c>
    </row>
    <row r="23" spans="1:9" x14ac:dyDescent="0.2">
      <c r="A23" s="46">
        <v>2017</v>
      </c>
      <c r="B23" s="31" t="s">
        <v>140</v>
      </c>
      <c r="C23" s="72">
        <v>6860</v>
      </c>
      <c r="D23" s="72">
        <v>5450</v>
      </c>
      <c r="E23" s="72">
        <v>48421</v>
      </c>
      <c r="F23" s="72">
        <v>53370</v>
      </c>
      <c r="G23" s="72">
        <v>28205</v>
      </c>
      <c r="H23" s="42">
        <v>3795</v>
      </c>
      <c r="I23" s="72">
        <v>202290</v>
      </c>
    </row>
    <row r="24" spans="1:9" x14ac:dyDescent="0.2">
      <c r="A24" s="46">
        <v>2017</v>
      </c>
      <c r="B24" s="31" t="s">
        <v>141</v>
      </c>
      <c r="C24" s="72">
        <v>7960</v>
      </c>
      <c r="D24" s="72">
        <v>4275</v>
      </c>
      <c r="E24" s="72">
        <v>57761</v>
      </c>
      <c r="F24" s="72">
        <v>43434</v>
      </c>
      <c r="G24" s="72">
        <v>25579</v>
      </c>
      <c r="H24" s="42">
        <v>3925</v>
      </c>
      <c r="I24" s="72">
        <v>238499</v>
      </c>
    </row>
    <row r="25" spans="1:9" x14ac:dyDescent="0.2">
      <c r="A25" s="46">
        <v>2017</v>
      </c>
      <c r="B25" s="31" t="s">
        <v>142</v>
      </c>
      <c r="C25" s="72">
        <v>19165</v>
      </c>
      <c r="D25" s="72">
        <v>12040</v>
      </c>
      <c r="E25" s="72">
        <v>171685</v>
      </c>
      <c r="F25" s="72">
        <v>118447</v>
      </c>
      <c r="G25" s="72">
        <v>90883</v>
      </c>
      <c r="H25" s="42">
        <v>9670</v>
      </c>
      <c r="I25" s="72">
        <v>575398</v>
      </c>
    </row>
    <row r="26" spans="1:9" x14ac:dyDescent="0.2">
      <c r="A26" s="46">
        <v>2017</v>
      </c>
      <c r="B26" s="31" t="s">
        <v>143</v>
      </c>
      <c r="C26" s="72">
        <v>20710</v>
      </c>
      <c r="D26" s="72">
        <v>12605</v>
      </c>
      <c r="E26" s="72">
        <v>159731</v>
      </c>
      <c r="F26" s="72">
        <v>118911</v>
      </c>
      <c r="G26" s="72">
        <v>79947</v>
      </c>
      <c r="H26" s="42">
        <v>9895</v>
      </c>
      <c r="I26" s="72">
        <v>572432</v>
      </c>
    </row>
    <row r="27" spans="1:9" x14ac:dyDescent="0.2">
      <c r="A27" s="46">
        <v>2017</v>
      </c>
      <c r="B27" s="31" t="s">
        <v>144</v>
      </c>
      <c r="C27" s="72">
        <v>19315</v>
      </c>
      <c r="D27" s="72">
        <v>14570</v>
      </c>
      <c r="E27" s="72">
        <v>148498</v>
      </c>
      <c r="F27" s="72">
        <v>136908</v>
      </c>
      <c r="G27" s="72">
        <v>91666</v>
      </c>
      <c r="H27" s="42">
        <v>11370</v>
      </c>
      <c r="I27" s="72">
        <v>636596</v>
      </c>
    </row>
    <row r="28" spans="1:9" x14ac:dyDescent="0.2">
      <c r="A28" s="46">
        <v>2017</v>
      </c>
      <c r="B28" s="31" t="s">
        <v>145</v>
      </c>
      <c r="C28" s="72">
        <v>22775</v>
      </c>
      <c r="D28" s="72">
        <v>15710</v>
      </c>
      <c r="E28" s="72">
        <v>202412</v>
      </c>
      <c r="F28" s="72">
        <v>267872</v>
      </c>
      <c r="G28" s="72">
        <v>115330</v>
      </c>
      <c r="H28" s="42">
        <v>12380</v>
      </c>
      <c r="I28" s="72">
        <v>710329</v>
      </c>
    </row>
    <row r="29" spans="1:9" x14ac:dyDescent="0.2">
      <c r="A29" s="46">
        <v>2017</v>
      </c>
      <c r="B29" s="31" t="s">
        <v>146</v>
      </c>
      <c r="C29" s="72">
        <v>32185</v>
      </c>
      <c r="D29" s="72">
        <v>21850</v>
      </c>
      <c r="E29" s="72">
        <v>373538</v>
      </c>
      <c r="F29" s="72">
        <v>157764</v>
      </c>
      <c r="G29" s="72">
        <v>182640</v>
      </c>
      <c r="H29" s="42">
        <v>11875</v>
      </c>
      <c r="I29" s="72">
        <v>631187</v>
      </c>
    </row>
    <row r="30" spans="1:9" x14ac:dyDescent="0.2">
      <c r="A30" s="46">
        <v>2017</v>
      </c>
      <c r="B30" s="31" t="s">
        <v>148</v>
      </c>
      <c r="C30" s="72">
        <v>30160</v>
      </c>
      <c r="D30" s="72">
        <v>13830</v>
      </c>
      <c r="E30" s="72">
        <v>222970</v>
      </c>
      <c r="F30" s="72">
        <v>168122</v>
      </c>
      <c r="G30" s="72">
        <v>94848</v>
      </c>
      <c r="H30" s="42">
        <v>12285</v>
      </c>
      <c r="I30" s="72">
        <v>684543</v>
      </c>
    </row>
    <row r="31" spans="1:9" x14ac:dyDescent="0.2">
      <c r="A31" s="46">
        <v>2017</v>
      </c>
      <c r="B31" s="31" t="s">
        <v>149</v>
      </c>
      <c r="C31" s="72">
        <v>36960</v>
      </c>
      <c r="D31" s="72">
        <v>35095</v>
      </c>
      <c r="E31" s="72">
        <v>329899</v>
      </c>
      <c r="F31" s="72">
        <v>249757</v>
      </c>
      <c r="G31" s="72">
        <v>228414</v>
      </c>
      <c r="H31" s="42">
        <v>21325</v>
      </c>
      <c r="I31" s="72">
        <v>1222693</v>
      </c>
    </row>
    <row r="32" spans="1:9" x14ac:dyDescent="0.2">
      <c r="A32" s="46">
        <v>2017</v>
      </c>
      <c r="B32" s="31" t="s">
        <v>150</v>
      </c>
      <c r="C32" s="72">
        <v>12175</v>
      </c>
      <c r="D32" s="72">
        <v>10920</v>
      </c>
      <c r="E32" s="72">
        <v>111617</v>
      </c>
      <c r="F32" s="72">
        <v>80345</v>
      </c>
      <c r="G32" s="72">
        <v>67462</v>
      </c>
      <c r="H32" s="42">
        <v>7180</v>
      </c>
      <c r="I32" s="72">
        <v>403594</v>
      </c>
    </row>
    <row r="33" spans="1:9" x14ac:dyDescent="0.2">
      <c r="A33" s="46">
        <v>2017</v>
      </c>
      <c r="B33" s="31" t="s">
        <v>151</v>
      </c>
      <c r="C33" s="72">
        <v>23750</v>
      </c>
      <c r="D33" s="72">
        <v>15415</v>
      </c>
      <c r="E33" s="72">
        <v>182432</v>
      </c>
      <c r="F33" s="72">
        <v>177547</v>
      </c>
      <c r="G33" s="72">
        <v>96133</v>
      </c>
      <c r="H33" s="42">
        <v>13675</v>
      </c>
      <c r="I33" s="72">
        <v>729000</v>
      </c>
    </row>
    <row r="34" spans="1:9" x14ac:dyDescent="0.2">
      <c r="A34" s="46">
        <v>2017</v>
      </c>
      <c r="B34" s="31" t="s">
        <v>163</v>
      </c>
      <c r="C34" s="72">
        <v>18180</v>
      </c>
      <c r="D34" s="72">
        <v>11215</v>
      </c>
      <c r="E34" s="72">
        <v>129243</v>
      </c>
      <c r="F34" s="72">
        <v>95742</v>
      </c>
      <c r="G34" s="72">
        <v>78227</v>
      </c>
      <c r="H34" s="42">
        <v>8440</v>
      </c>
      <c r="I34" s="72">
        <v>476514</v>
      </c>
    </row>
    <row r="35" spans="1:9" x14ac:dyDescent="0.2">
      <c r="A35" s="46">
        <v>2017</v>
      </c>
      <c r="B35" s="31" t="s">
        <v>152</v>
      </c>
      <c r="C35" s="72">
        <v>10565</v>
      </c>
      <c r="D35" s="72">
        <v>5535</v>
      </c>
      <c r="E35" s="72">
        <v>62135</v>
      </c>
      <c r="F35" s="72">
        <v>72587</v>
      </c>
      <c r="G35" s="72">
        <v>58688</v>
      </c>
      <c r="H35" s="42">
        <v>5115</v>
      </c>
      <c r="I35" s="72">
        <v>273763</v>
      </c>
    </row>
    <row r="36" spans="1:9" x14ac:dyDescent="0.2">
      <c r="A36" s="46">
        <v>2017</v>
      </c>
      <c r="B36" s="31" t="s">
        <v>153</v>
      </c>
      <c r="C36" s="72">
        <v>12675</v>
      </c>
      <c r="D36" s="72">
        <v>8800</v>
      </c>
      <c r="E36" s="72">
        <v>124827</v>
      </c>
      <c r="F36" s="72">
        <v>85788</v>
      </c>
      <c r="G36" s="72">
        <v>63600</v>
      </c>
      <c r="H36" s="42">
        <v>7680</v>
      </c>
      <c r="I36" s="72">
        <v>425117</v>
      </c>
    </row>
    <row r="37" spans="1:9" x14ac:dyDescent="0.2">
      <c r="A37" s="46">
        <v>2017</v>
      </c>
      <c r="B37" s="31" t="s">
        <v>154</v>
      </c>
      <c r="C37" s="72">
        <v>14330</v>
      </c>
      <c r="D37" s="72">
        <v>15660</v>
      </c>
      <c r="E37" s="72">
        <v>120353</v>
      </c>
      <c r="F37" s="72">
        <v>107092</v>
      </c>
      <c r="G37" s="72">
        <v>77598</v>
      </c>
      <c r="H37" s="42">
        <v>10155</v>
      </c>
      <c r="I37" s="72">
        <v>614381</v>
      </c>
    </row>
    <row r="38" spans="1:9" x14ac:dyDescent="0.2">
      <c r="A38" s="46">
        <v>2017</v>
      </c>
      <c r="B38" s="31" t="s">
        <v>155</v>
      </c>
      <c r="C38" s="72">
        <v>11920</v>
      </c>
      <c r="D38" s="72">
        <v>9000</v>
      </c>
      <c r="E38" s="72">
        <v>73921</v>
      </c>
      <c r="F38" s="72">
        <v>69309</v>
      </c>
      <c r="G38" s="72">
        <v>53948</v>
      </c>
      <c r="H38" s="42">
        <v>6835</v>
      </c>
      <c r="I38" s="72">
        <v>370489</v>
      </c>
    </row>
    <row r="39" spans="1:9" x14ac:dyDescent="0.2">
      <c r="A39" s="46">
        <v>2017</v>
      </c>
      <c r="B39" s="31" t="s">
        <v>157</v>
      </c>
      <c r="C39" s="72">
        <v>30205</v>
      </c>
      <c r="D39" s="72">
        <v>13870</v>
      </c>
      <c r="E39" s="72">
        <v>247536</v>
      </c>
      <c r="F39" s="72">
        <v>299707</v>
      </c>
      <c r="G39" s="72">
        <v>85003</v>
      </c>
      <c r="H39" s="42">
        <v>13525</v>
      </c>
      <c r="I39" s="72">
        <v>697754</v>
      </c>
    </row>
    <row r="40" spans="1:9" x14ac:dyDescent="0.2">
      <c r="A40" s="46">
        <v>2017</v>
      </c>
      <c r="B40" s="31" t="s">
        <v>156</v>
      </c>
      <c r="C40" s="72">
        <v>29315</v>
      </c>
      <c r="D40" s="72">
        <v>16335</v>
      </c>
      <c r="E40" s="72">
        <v>226193</v>
      </c>
      <c r="F40" s="72">
        <v>175604</v>
      </c>
      <c r="G40" s="72">
        <v>168189</v>
      </c>
      <c r="H40" s="42">
        <v>12325</v>
      </c>
      <c r="I40" s="72">
        <v>708661</v>
      </c>
    </row>
    <row r="41" spans="1:9" x14ac:dyDescent="0.2">
      <c r="A41" s="46">
        <v>2017</v>
      </c>
      <c r="B41" s="31" t="s">
        <v>158</v>
      </c>
      <c r="C41" s="72">
        <v>18575</v>
      </c>
      <c r="D41" s="72">
        <v>14145</v>
      </c>
      <c r="E41" s="72">
        <v>177165</v>
      </c>
      <c r="F41" s="42">
        <v>141248</v>
      </c>
      <c r="G41" s="42">
        <v>73378</v>
      </c>
      <c r="H41" s="42">
        <v>10850</v>
      </c>
      <c r="I41" s="42">
        <v>644275</v>
      </c>
    </row>
    <row r="42" spans="1:9" x14ac:dyDescent="0.2">
      <c r="F42" s="42"/>
      <c r="G42" s="42"/>
      <c r="H42" s="42"/>
      <c r="I42" s="42"/>
    </row>
    <row r="43" spans="1:9" x14ac:dyDescent="0.2">
      <c r="A43" s="47" t="s">
        <v>30</v>
      </c>
      <c r="B43" s="34"/>
      <c r="C43" s="34"/>
      <c r="D43" s="34"/>
      <c r="E43" s="34"/>
      <c r="F43" s="35"/>
      <c r="G43" s="35"/>
      <c r="H43" s="35"/>
      <c r="I43" s="35"/>
    </row>
  </sheetData>
  <pageMargins left="0.7" right="0.7" top="0.75" bottom="0.75" header="0.3" footer="0.3"/>
  <pageSetup paperSize="8"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ySplit="3" topLeftCell="A4" activePane="bottomLeft" state="frozen"/>
      <selection pane="bottomLeft"/>
    </sheetView>
  </sheetViews>
  <sheetFormatPr defaultColWidth="9.140625" defaultRowHeight="11.25" x14ac:dyDescent="0.2"/>
  <cols>
    <col min="1" max="1" width="8.7109375" style="45" customWidth="1"/>
    <col min="2" max="2" width="40.7109375" style="31" customWidth="1"/>
    <col min="3" max="3" width="11.42578125" style="31" customWidth="1"/>
    <col min="4" max="5" width="10.7109375" style="31" customWidth="1"/>
    <col min="6" max="9" width="10.7109375" style="32" customWidth="1"/>
    <col min="10" max="10" width="17.85546875" style="31" customWidth="1"/>
    <col min="11" max="16384" width="9.140625" style="31"/>
  </cols>
  <sheetData>
    <row r="1" spans="1:9" x14ac:dyDescent="0.2">
      <c r="A1" s="43" t="s">
        <v>109</v>
      </c>
    </row>
    <row r="2" spans="1:9" x14ac:dyDescent="0.2">
      <c r="A2" s="44" t="s">
        <v>124</v>
      </c>
    </row>
    <row r="3" spans="1:9" s="50" customFormat="1" ht="57" customHeight="1" x14ac:dyDescent="0.2">
      <c r="A3" s="48" t="s">
        <v>41</v>
      </c>
      <c r="B3" s="49" t="s">
        <v>36</v>
      </c>
      <c r="C3" s="49" t="s">
        <v>188</v>
      </c>
      <c r="D3" s="49" t="s">
        <v>167</v>
      </c>
      <c r="E3" s="49" t="s">
        <v>169</v>
      </c>
      <c r="F3" s="41" t="s">
        <v>38</v>
      </c>
      <c r="G3" s="41" t="s">
        <v>170</v>
      </c>
      <c r="H3" s="41" t="s">
        <v>168</v>
      </c>
      <c r="I3" s="41" t="s">
        <v>171</v>
      </c>
    </row>
    <row r="4" spans="1:9" s="50" customFormat="1" ht="9.75" customHeight="1" x14ac:dyDescent="0.2">
      <c r="A4" s="48"/>
      <c r="B4" s="64"/>
      <c r="C4" s="64"/>
      <c r="D4" s="64"/>
      <c r="E4" s="64"/>
      <c r="F4" s="65"/>
      <c r="G4" s="65"/>
      <c r="H4" s="65"/>
      <c r="I4" s="65"/>
    </row>
    <row r="5" spans="1:9" x14ac:dyDescent="0.2">
      <c r="A5" s="46"/>
      <c r="C5" s="31" t="s">
        <v>99</v>
      </c>
      <c r="D5" s="31" t="s">
        <v>99</v>
      </c>
      <c r="E5" s="31" t="s">
        <v>98</v>
      </c>
      <c r="F5" s="31" t="s">
        <v>98</v>
      </c>
      <c r="G5" s="31" t="s">
        <v>98</v>
      </c>
      <c r="H5" s="63" t="s">
        <v>99</v>
      </c>
      <c r="I5" s="31" t="s">
        <v>98</v>
      </c>
    </row>
    <row r="6" spans="1:9" x14ac:dyDescent="0.2">
      <c r="A6" s="46"/>
      <c r="F6" s="31"/>
      <c r="G6" s="31"/>
      <c r="H6" s="63"/>
      <c r="I6" s="31"/>
    </row>
    <row r="7" spans="1:9" x14ac:dyDescent="0.2">
      <c r="A7" s="46">
        <v>2018</v>
      </c>
      <c r="B7" s="31" t="s">
        <v>161</v>
      </c>
      <c r="C7" s="72">
        <v>24190</v>
      </c>
      <c r="D7" s="72">
        <v>14370</v>
      </c>
      <c r="E7" s="72">
        <v>304222</v>
      </c>
      <c r="F7" s="72">
        <v>135312</v>
      </c>
      <c r="G7" s="72">
        <v>136744</v>
      </c>
      <c r="H7" s="42">
        <v>8650</v>
      </c>
      <c r="I7" s="72">
        <v>502757</v>
      </c>
    </row>
    <row r="8" spans="1:9" x14ac:dyDescent="0.2">
      <c r="A8" s="46">
        <v>2018</v>
      </c>
      <c r="B8" s="31" t="s">
        <v>126</v>
      </c>
      <c r="C8" s="72">
        <v>23760</v>
      </c>
      <c r="D8" s="72">
        <v>20100</v>
      </c>
      <c r="E8" s="72">
        <v>484280</v>
      </c>
      <c r="F8" s="72">
        <v>224610</v>
      </c>
      <c r="G8" s="72">
        <v>206847</v>
      </c>
      <c r="H8" s="42">
        <v>9380</v>
      </c>
      <c r="I8" s="72">
        <v>542121</v>
      </c>
    </row>
    <row r="9" spans="1:9" x14ac:dyDescent="0.2">
      <c r="A9" s="46">
        <v>2018</v>
      </c>
      <c r="B9" s="31" t="s">
        <v>128</v>
      </c>
      <c r="C9" s="72">
        <v>30330</v>
      </c>
      <c r="D9" s="72">
        <v>20225</v>
      </c>
      <c r="E9" s="72">
        <v>369225</v>
      </c>
      <c r="F9" s="72">
        <v>143230</v>
      </c>
      <c r="G9" s="72">
        <v>157966</v>
      </c>
      <c r="H9" s="42">
        <v>10255</v>
      </c>
      <c r="I9" s="72">
        <v>594213</v>
      </c>
    </row>
    <row r="10" spans="1:9" x14ac:dyDescent="0.2">
      <c r="A10" s="46">
        <v>2018</v>
      </c>
      <c r="B10" s="31" t="s">
        <v>125</v>
      </c>
      <c r="C10" s="72">
        <v>9340</v>
      </c>
      <c r="D10" s="72">
        <v>11500</v>
      </c>
      <c r="E10" s="72">
        <v>140283</v>
      </c>
      <c r="F10" s="72">
        <v>73784</v>
      </c>
      <c r="G10" s="72">
        <v>92545</v>
      </c>
      <c r="H10" s="42">
        <v>3705</v>
      </c>
      <c r="I10" s="72">
        <v>207269</v>
      </c>
    </row>
    <row r="11" spans="1:9" x14ac:dyDescent="0.2">
      <c r="A11" s="46">
        <v>2018</v>
      </c>
      <c r="B11" s="31" t="s">
        <v>162</v>
      </c>
      <c r="C11" s="72">
        <v>14095</v>
      </c>
      <c r="D11" s="72">
        <v>11115</v>
      </c>
      <c r="E11" s="72">
        <v>172741</v>
      </c>
      <c r="F11" s="72">
        <v>104613</v>
      </c>
      <c r="G11" s="72">
        <v>61097</v>
      </c>
      <c r="H11" s="42">
        <v>7080</v>
      </c>
      <c r="I11" s="72">
        <v>391190</v>
      </c>
    </row>
    <row r="12" spans="1:9" x14ac:dyDescent="0.2">
      <c r="A12" s="46">
        <v>2018</v>
      </c>
      <c r="B12" s="31" t="s">
        <v>129</v>
      </c>
      <c r="C12" s="72">
        <v>7165</v>
      </c>
      <c r="D12" s="72">
        <v>6800</v>
      </c>
      <c r="E12" s="72">
        <v>34842</v>
      </c>
      <c r="F12" s="72">
        <v>66327</v>
      </c>
      <c r="G12" s="72">
        <v>45547</v>
      </c>
      <c r="H12" s="42">
        <v>4715</v>
      </c>
      <c r="I12" s="72">
        <v>287699</v>
      </c>
    </row>
    <row r="13" spans="1:9" x14ac:dyDescent="0.2">
      <c r="A13" s="46">
        <v>2018</v>
      </c>
      <c r="B13" s="31" t="s">
        <v>130</v>
      </c>
      <c r="C13" s="72">
        <v>24485</v>
      </c>
      <c r="D13" s="72">
        <v>20565</v>
      </c>
      <c r="E13" s="72">
        <v>487907</v>
      </c>
      <c r="F13" s="72">
        <v>231500</v>
      </c>
      <c r="G13" s="72">
        <v>210223</v>
      </c>
      <c r="H13" s="42">
        <v>9755</v>
      </c>
      <c r="I13" s="72">
        <v>564106</v>
      </c>
    </row>
    <row r="14" spans="1:9" x14ac:dyDescent="0.2">
      <c r="A14" s="46">
        <v>2018</v>
      </c>
      <c r="B14" s="31" t="s">
        <v>131</v>
      </c>
      <c r="C14" s="72">
        <v>12805</v>
      </c>
      <c r="D14" s="72">
        <v>7905</v>
      </c>
      <c r="E14" s="72">
        <v>123343</v>
      </c>
      <c r="F14" s="72">
        <v>103667</v>
      </c>
      <c r="G14" s="72">
        <v>58158</v>
      </c>
      <c r="H14" s="42">
        <v>7615</v>
      </c>
      <c r="I14" s="72">
        <v>496651</v>
      </c>
    </row>
    <row r="15" spans="1:9" x14ac:dyDescent="0.2">
      <c r="A15" s="46">
        <v>2018</v>
      </c>
      <c r="B15" s="31" t="s">
        <v>132</v>
      </c>
      <c r="C15" s="72">
        <v>38385</v>
      </c>
      <c r="D15" s="72">
        <v>24180</v>
      </c>
      <c r="E15" s="72">
        <v>348134</v>
      </c>
      <c r="F15" s="72">
        <v>264182</v>
      </c>
      <c r="G15" s="72">
        <v>155310</v>
      </c>
      <c r="H15" s="42">
        <v>18985</v>
      </c>
      <c r="I15" s="72">
        <v>1117521</v>
      </c>
    </row>
    <row r="16" spans="1:9" x14ac:dyDescent="0.2">
      <c r="A16" s="46">
        <v>2018</v>
      </c>
      <c r="B16" s="31" t="s">
        <v>133</v>
      </c>
      <c r="C16" s="72">
        <v>20615</v>
      </c>
      <c r="D16" s="72">
        <v>14405</v>
      </c>
      <c r="E16" s="72">
        <v>211167</v>
      </c>
      <c r="F16" s="72">
        <v>142699</v>
      </c>
      <c r="G16" s="72">
        <v>68462</v>
      </c>
      <c r="H16" s="42">
        <v>10845</v>
      </c>
      <c r="I16" s="72">
        <v>715238</v>
      </c>
    </row>
    <row r="17" spans="1:9" x14ac:dyDescent="0.2">
      <c r="A17" s="46">
        <v>2018</v>
      </c>
      <c r="B17" s="31" t="s">
        <v>134</v>
      </c>
      <c r="C17" s="72">
        <v>6955</v>
      </c>
      <c r="D17" s="72">
        <v>5705</v>
      </c>
      <c r="E17" s="72">
        <v>36290</v>
      </c>
      <c r="F17" s="72">
        <v>68002</v>
      </c>
      <c r="G17" s="72">
        <v>34767</v>
      </c>
      <c r="H17" s="42">
        <v>3035</v>
      </c>
      <c r="I17" s="72">
        <v>186779</v>
      </c>
    </row>
    <row r="18" spans="1:9" x14ac:dyDescent="0.2">
      <c r="A18" s="46">
        <v>2018</v>
      </c>
      <c r="B18" s="31" t="s">
        <v>135</v>
      </c>
      <c r="C18" s="72">
        <v>26245</v>
      </c>
      <c r="D18" s="72">
        <v>15635</v>
      </c>
      <c r="E18" s="72">
        <v>239791</v>
      </c>
      <c r="F18" s="72">
        <v>199443</v>
      </c>
      <c r="G18" s="72">
        <v>99663</v>
      </c>
      <c r="H18" s="42">
        <v>12470</v>
      </c>
      <c r="I18" s="72">
        <v>756751</v>
      </c>
    </row>
    <row r="19" spans="1:9" x14ac:dyDescent="0.2">
      <c r="A19" s="46">
        <v>2018</v>
      </c>
      <c r="B19" s="31" t="s">
        <v>136</v>
      </c>
      <c r="C19" s="72">
        <v>21885</v>
      </c>
      <c r="D19" s="72">
        <v>15335</v>
      </c>
      <c r="E19" s="72">
        <v>237246</v>
      </c>
      <c r="F19" s="72">
        <v>191311</v>
      </c>
      <c r="G19" s="72">
        <v>109425</v>
      </c>
      <c r="H19" s="42">
        <v>10495</v>
      </c>
      <c r="I19" s="72">
        <v>627967</v>
      </c>
    </row>
    <row r="20" spans="1:9" x14ac:dyDescent="0.2">
      <c r="A20" s="46">
        <v>2018</v>
      </c>
      <c r="B20" s="31" t="s">
        <v>137</v>
      </c>
      <c r="C20" s="72">
        <v>33710</v>
      </c>
      <c r="D20" s="72">
        <v>22040</v>
      </c>
      <c r="E20" s="72">
        <v>352839</v>
      </c>
      <c r="F20" s="72">
        <v>214630</v>
      </c>
      <c r="G20" s="72">
        <v>185690</v>
      </c>
      <c r="H20" s="42">
        <v>13070</v>
      </c>
      <c r="I20" s="72">
        <v>733005</v>
      </c>
    </row>
    <row r="21" spans="1:9" x14ac:dyDescent="0.2">
      <c r="A21" s="46">
        <v>2018</v>
      </c>
      <c r="B21" s="31" t="s">
        <v>138</v>
      </c>
      <c r="C21" s="72">
        <v>13845</v>
      </c>
      <c r="D21" s="72">
        <v>8680</v>
      </c>
      <c r="E21" s="72">
        <v>126905</v>
      </c>
      <c r="F21" s="72">
        <v>83910</v>
      </c>
      <c r="G21" s="72">
        <v>52721</v>
      </c>
      <c r="H21" s="42">
        <v>8120</v>
      </c>
      <c r="I21" s="72">
        <v>489816</v>
      </c>
    </row>
    <row r="22" spans="1:9" x14ac:dyDescent="0.2">
      <c r="A22" s="46">
        <v>2018</v>
      </c>
      <c r="B22" s="31" t="s">
        <v>139</v>
      </c>
      <c r="C22" s="72">
        <v>15015</v>
      </c>
      <c r="D22" s="72">
        <v>11660</v>
      </c>
      <c r="E22" s="72">
        <v>169126</v>
      </c>
      <c r="F22" s="72">
        <v>116513</v>
      </c>
      <c r="G22" s="72">
        <v>84518</v>
      </c>
      <c r="H22" s="42">
        <v>9145</v>
      </c>
      <c r="I22" s="72">
        <v>528039</v>
      </c>
    </row>
    <row r="23" spans="1:9" x14ac:dyDescent="0.2">
      <c r="A23" s="46">
        <v>2018</v>
      </c>
      <c r="B23" s="31" t="s">
        <v>140</v>
      </c>
      <c r="C23" s="72">
        <v>7225</v>
      </c>
      <c r="D23" s="72">
        <v>6700</v>
      </c>
      <c r="E23" s="72">
        <v>50305</v>
      </c>
      <c r="F23" s="72">
        <v>59433</v>
      </c>
      <c r="G23" s="72">
        <v>32300</v>
      </c>
      <c r="H23" s="42">
        <v>3935</v>
      </c>
      <c r="I23" s="72">
        <v>225348</v>
      </c>
    </row>
    <row r="24" spans="1:9" x14ac:dyDescent="0.2">
      <c r="A24" s="46">
        <v>2018</v>
      </c>
      <c r="B24" s="31" t="s">
        <v>141</v>
      </c>
      <c r="C24" s="72">
        <v>8160</v>
      </c>
      <c r="D24" s="72">
        <v>3900</v>
      </c>
      <c r="E24" s="72">
        <v>64997</v>
      </c>
      <c r="F24" s="72">
        <v>44726</v>
      </c>
      <c r="G24" s="72">
        <v>26046</v>
      </c>
      <c r="H24" s="42">
        <v>4005</v>
      </c>
      <c r="I24" s="72">
        <v>253952</v>
      </c>
    </row>
    <row r="25" spans="1:9" x14ac:dyDescent="0.2">
      <c r="A25" s="46">
        <v>2018</v>
      </c>
      <c r="B25" s="31" t="s">
        <v>142</v>
      </c>
      <c r="C25" s="72">
        <v>19665</v>
      </c>
      <c r="D25" s="72">
        <v>11990</v>
      </c>
      <c r="E25" s="72">
        <v>186555</v>
      </c>
      <c r="F25" s="72">
        <v>130334</v>
      </c>
      <c r="G25" s="72">
        <v>99736</v>
      </c>
      <c r="H25" s="42">
        <v>9975</v>
      </c>
      <c r="I25" s="72">
        <v>624035</v>
      </c>
    </row>
    <row r="26" spans="1:9" x14ac:dyDescent="0.2">
      <c r="A26" s="46">
        <v>2018</v>
      </c>
      <c r="B26" s="31" t="s">
        <v>143</v>
      </c>
      <c r="C26" s="72">
        <v>21055</v>
      </c>
      <c r="D26" s="72">
        <v>11860</v>
      </c>
      <c r="E26" s="72">
        <v>152711</v>
      </c>
      <c r="F26" s="72">
        <v>117803</v>
      </c>
      <c r="G26" s="72">
        <v>82700</v>
      </c>
      <c r="H26" s="42">
        <v>10310</v>
      </c>
      <c r="I26" s="72">
        <v>623231</v>
      </c>
    </row>
    <row r="27" spans="1:9" x14ac:dyDescent="0.2">
      <c r="A27" s="46">
        <v>2018</v>
      </c>
      <c r="B27" s="31" t="s">
        <v>144</v>
      </c>
      <c r="C27" s="72">
        <v>19755</v>
      </c>
      <c r="D27" s="72">
        <v>15175</v>
      </c>
      <c r="E27" s="72">
        <v>155744</v>
      </c>
      <c r="F27" s="72">
        <v>152545</v>
      </c>
      <c r="G27" s="72">
        <v>85414</v>
      </c>
      <c r="H27" s="42">
        <v>11915</v>
      </c>
      <c r="I27" s="72">
        <v>699113</v>
      </c>
    </row>
    <row r="28" spans="1:9" x14ac:dyDescent="0.2">
      <c r="A28" s="46">
        <v>2018</v>
      </c>
      <c r="B28" s="31" t="s">
        <v>145</v>
      </c>
      <c r="C28" s="72">
        <v>23545</v>
      </c>
      <c r="D28" s="72">
        <v>15800</v>
      </c>
      <c r="E28" s="72">
        <v>204468</v>
      </c>
      <c r="F28" s="72">
        <v>294589</v>
      </c>
      <c r="G28" s="72">
        <v>129030</v>
      </c>
      <c r="H28" s="42">
        <v>12975</v>
      </c>
      <c r="I28" s="72">
        <v>780805</v>
      </c>
    </row>
    <row r="29" spans="1:9" x14ac:dyDescent="0.2">
      <c r="A29" s="46">
        <v>2018</v>
      </c>
      <c r="B29" s="31" t="s">
        <v>146</v>
      </c>
      <c r="C29" s="72">
        <v>33605</v>
      </c>
      <c r="D29" s="72">
        <v>22640</v>
      </c>
      <c r="E29" s="72">
        <v>386499</v>
      </c>
      <c r="F29" s="72">
        <v>172141</v>
      </c>
      <c r="G29" s="72">
        <v>174697</v>
      </c>
      <c r="H29" s="42">
        <v>11940</v>
      </c>
      <c r="I29" s="72">
        <v>684161</v>
      </c>
    </row>
    <row r="30" spans="1:9" x14ac:dyDescent="0.2">
      <c r="A30" s="46">
        <v>2018</v>
      </c>
      <c r="B30" s="31" t="s">
        <v>148</v>
      </c>
      <c r="C30" s="72">
        <v>30455</v>
      </c>
      <c r="D30" s="72">
        <v>13790</v>
      </c>
      <c r="E30" s="72">
        <v>233645</v>
      </c>
      <c r="F30" s="72">
        <v>180941</v>
      </c>
      <c r="G30" s="72">
        <v>96170</v>
      </c>
      <c r="H30" s="42">
        <v>12920</v>
      </c>
      <c r="I30" s="72">
        <v>762810</v>
      </c>
    </row>
    <row r="31" spans="1:9" x14ac:dyDescent="0.2">
      <c r="A31" s="46">
        <v>2018</v>
      </c>
      <c r="B31" s="31" t="s">
        <v>149</v>
      </c>
      <c r="C31" s="72">
        <v>38525</v>
      </c>
      <c r="D31" s="72">
        <v>36565</v>
      </c>
      <c r="E31" s="72">
        <v>342479</v>
      </c>
      <c r="F31" s="72">
        <v>286425</v>
      </c>
      <c r="G31" s="72">
        <v>239576</v>
      </c>
      <c r="H31" s="42">
        <v>21715</v>
      </c>
      <c r="I31" s="72">
        <v>1338511</v>
      </c>
    </row>
    <row r="32" spans="1:9" x14ac:dyDescent="0.2">
      <c r="A32" s="46">
        <v>2018</v>
      </c>
      <c r="B32" s="31" t="s">
        <v>150</v>
      </c>
      <c r="C32" s="72">
        <v>12570</v>
      </c>
      <c r="D32" s="72">
        <v>11100</v>
      </c>
      <c r="E32" s="72">
        <v>118795</v>
      </c>
      <c r="F32" s="72">
        <v>81108</v>
      </c>
      <c r="G32" s="72">
        <v>60068</v>
      </c>
      <c r="H32" s="42">
        <v>7355</v>
      </c>
      <c r="I32" s="72">
        <v>438281</v>
      </c>
    </row>
    <row r="33" spans="1:9" x14ac:dyDescent="0.2">
      <c r="A33" s="46">
        <v>2018</v>
      </c>
      <c r="B33" s="31" t="s">
        <v>151</v>
      </c>
      <c r="C33" s="72">
        <v>22680</v>
      </c>
      <c r="D33" s="72">
        <v>16685</v>
      </c>
      <c r="E33" s="72">
        <v>202772</v>
      </c>
      <c r="F33" s="72">
        <v>186052</v>
      </c>
      <c r="G33" s="72">
        <v>102056</v>
      </c>
      <c r="H33" s="42">
        <v>14060</v>
      </c>
      <c r="I33" s="72">
        <v>796699</v>
      </c>
    </row>
    <row r="34" spans="1:9" x14ac:dyDescent="0.2">
      <c r="A34" s="46">
        <v>2018</v>
      </c>
      <c r="B34" s="31" t="s">
        <v>163</v>
      </c>
      <c r="C34" s="72">
        <v>18840</v>
      </c>
      <c r="D34" s="72">
        <v>11980</v>
      </c>
      <c r="E34" s="72">
        <v>140391</v>
      </c>
      <c r="F34" s="72">
        <v>110846</v>
      </c>
      <c r="G34" s="72">
        <v>82452</v>
      </c>
      <c r="H34" s="42">
        <v>8825</v>
      </c>
      <c r="I34" s="72">
        <v>521940</v>
      </c>
    </row>
    <row r="35" spans="1:9" x14ac:dyDescent="0.2">
      <c r="A35" s="46">
        <v>2018</v>
      </c>
      <c r="B35" s="31" t="s">
        <v>152</v>
      </c>
      <c r="C35" s="72">
        <v>11275</v>
      </c>
      <c r="D35" s="72">
        <v>7385</v>
      </c>
      <c r="E35" s="72">
        <v>65887</v>
      </c>
      <c r="F35" s="72">
        <v>89237</v>
      </c>
      <c r="G35" s="72">
        <v>62120</v>
      </c>
      <c r="H35" s="42">
        <v>5315</v>
      </c>
      <c r="I35" s="72">
        <v>305328</v>
      </c>
    </row>
    <row r="36" spans="1:9" x14ac:dyDescent="0.2">
      <c r="A36" s="46">
        <v>2018</v>
      </c>
      <c r="B36" s="31" t="s">
        <v>153</v>
      </c>
      <c r="C36" s="72">
        <v>14570</v>
      </c>
      <c r="D36" s="72">
        <v>9240</v>
      </c>
      <c r="E36" s="72">
        <v>136452</v>
      </c>
      <c r="F36" s="72">
        <v>99420</v>
      </c>
      <c r="G36" s="72">
        <v>70774</v>
      </c>
      <c r="H36" s="42">
        <v>7870</v>
      </c>
      <c r="I36" s="72">
        <v>468779</v>
      </c>
    </row>
    <row r="37" spans="1:9" x14ac:dyDescent="0.2">
      <c r="A37" s="46">
        <v>2018</v>
      </c>
      <c r="B37" s="31" t="s">
        <v>154</v>
      </c>
      <c r="C37" s="72">
        <v>16675</v>
      </c>
      <c r="D37" s="72">
        <v>16360</v>
      </c>
      <c r="E37" s="72">
        <v>124315</v>
      </c>
      <c r="F37" s="72">
        <v>114969</v>
      </c>
      <c r="G37" s="72">
        <v>80005</v>
      </c>
      <c r="H37" s="42">
        <v>10430</v>
      </c>
      <c r="I37" s="72">
        <v>682132</v>
      </c>
    </row>
    <row r="38" spans="1:9" x14ac:dyDescent="0.2">
      <c r="A38" s="46">
        <v>2018</v>
      </c>
      <c r="B38" s="31" t="s">
        <v>155</v>
      </c>
      <c r="C38" s="72">
        <v>11745</v>
      </c>
      <c r="D38" s="72">
        <v>9100</v>
      </c>
      <c r="E38" s="72">
        <v>79522</v>
      </c>
      <c r="F38" s="72">
        <v>77455</v>
      </c>
      <c r="G38" s="72">
        <v>58821</v>
      </c>
      <c r="H38" s="42">
        <v>7060</v>
      </c>
      <c r="I38" s="72">
        <v>407146</v>
      </c>
    </row>
    <row r="39" spans="1:9" x14ac:dyDescent="0.2">
      <c r="A39" s="46">
        <v>2018</v>
      </c>
      <c r="B39" s="31" t="s">
        <v>157</v>
      </c>
      <c r="C39" s="72">
        <v>29770</v>
      </c>
      <c r="D39" s="72">
        <v>14720</v>
      </c>
      <c r="E39" s="72">
        <v>252305</v>
      </c>
      <c r="F39" s="72">
        <v>304628</v>
      </c>
      <c r="G39" s="72">
        <v>81997</v>
      </c>
      <c r="H39" s="42">
        <v>13985</v>
      </c>
      <c r="I39" s="72">
        <v>774733</v>
      </c>
    </row>
    <row r="40" spans="1:9" x14ac:dyDescent="0.2">
      <c r="A40" s="46">
        <v>2018</v>
      </c>
      <c r="B40" s="31" t="s">
        <v>156</v>
      </c>
      <c r="C40" s="72">
        <v>30820</v>
      </c>
      <c r="D40" s="72">
        <v>16950</v>
      </c>
      <c r="E40" s="72">
        <v>234709</v>
      </c>
      <c r="F40" s="72">
        <v>187833</v>
      </c>
      <c r="G40" s="72">
        <v>162119</v>
      </c>
      <c r="H40" s="42">
        <v>13055</v>
      </c>
      <c r="I40" s="72">
        <v>784702</v>
      </c>
    </row>
    <row r="41" spans="1:9" x14ac:dyDescent="0.2">
      <c r="A41" s="46">
        <v>2018</v>
      </c>
      <c r="B41" s="31" t="s">
        <v>158</v>
      </c>
      <c r="C41" s="72">
        <v>19600</v>
      </c>
      <c r="D41" s="72">
        <v>14205</v>
      </c>
      <c r="E41" s="72">
        <v>228431</v>
      </c>
      <c r="F41" s="42">
        <v>164993</v>
      </c>
      <c r="G41" s="42">
        <v>76105</v>
      </c>
      <c r="H41" s="42">
        <v>11205</v>
      </c>
      <c r="I41" s="42">
        <v>720589</v>
      </c>
    </row>
    <row r="42" spans="1:9" x14ac:dyDescent="0.2">
      <c r="F42" s="42"/>
      <c r="G42" s="42"/>
      <c r="H42" s="42"/>
      <c r="I42" s="42"/>
    </row>
    <row r="43" spans="1:9" x14ac:dyDescent="0.2">
      <c r="A43" s="47" t="s">
        <v>30</v>
      </c>
      <c r="B43" s="34"/>
      <c r="C43" s="34"/>
      <c r="D43" s="34"/>
      <c r="E43" s="34"/>
      <c r="F43" s="35"/>
      <c r="G43" s="35"/>
      <c r="H43" s="35"/>
      <c r="I43" s="35"/>
    </row>
    <row r="44" spans="1:9" x14ac:dyDescent="0.2">
      <c r="A44" s="45" t="s">
        <v>44</v>
      </c>
    </row>
  </sheetData>
  <pageMargins left="0.7" right="0.7" top="0.75" bottom="0.75" header="0.3" footer="0.3"/>
  <pageSetup paperSize="8" scale="5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Toelichting</vt:lpstr>
      <vt:lpstr>Bronnen</vt:lpstr>
      <vt:lpstr>Tabel 1</vt:lpstr>
      <vt:lpstr>Tabel 2</vt:lpstr>
      <vt:lpstr>Tabel 3</vt:lpstr>
      <vt:lpstr>Tabel 4</vt:lpstr>
      <vt:lpstr>Bronnen!Afdrukbereik</vt:lpstr>
      <vt:lpstr>Inhoud!Afdrukbereik</vt:lpstr>
      <vt:lpstr>Toelichting!Afdrukbereik</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Pinter, I.J. (Ilona, secundair Productie)</cp:lastModifiedBy>
  <cp:lastPrinted>2020-03-09T08:21:29Z</cp:lastPrinted>
  <dcterms:created xsi:type="dcterms:W3CDTF">2011-08-01T14:22:18Z</dcterms:created>
  <dcterms:modified xsi:type="dcterms:W3CDTF">2020-03-24T08:37:03Z</dcterms:modified>
</cp:coreProperties>
</file>